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ardt\Desktop\"/>
    </mc:Choice>
  </mc:AlternateContent>
  <xr:revisionPtr revIDLastSave="0" documentId="13_ncr:1_{9E0607FE-C29F-45B0-A990-FCC4B755EB73}" xr6:coauthVersionLast="47" xr6:coauthVersionMax="47" xr10:uidLastSave="{00000000-0000-0000-0000-000000000000}"/>
  <bookViews>
    <workbookView xWindow="-110" yWindow="-110" windowWidth="19420" windowHeight="10560" tabRatio="500" xr2:uid="{00000000-000D-0000-FFFF-FFFF00000000}"/>
  </bookViews>
  <sheets>
    <sheet name="Basisdaten" sheetId="1" r:id="rId1"/>
    <sheet name="Lehrer_anlegen_speichern_unter" sheetId="2" r:id="rId2"/>
    <sheet name="Lehrer_anlegen_copy_paste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1" i="3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40" i="2" l="1"/>
  <c r="E40" i="2"/>
  <c r="B40" i="2"/>
  <c r="A40" i="2"/>
  <c r="G39" i="2"/>
  <c r="E39" i="2"/>
  <c r="B39" i="2"/>
  <c r="A39" i="2"/>
  <c r="G38" i="2"/>
  <c r="E38" i="2"/>
  <c r="B38" i="2"/>
  <c r="A38" i="2"/>
  <c r="G37" i="2"/>
  <c r="E37" i="2"/>
  <c r="B37" i="2"/>
  <c r="A37" i="2"/>
  <c r="G36" i="2"/>
  <c r="E36" i="2"/>
  <c r="B36" i="2"/>
  <c r="A36" i="2"/>
  <c r="G35" i="2"/>
  <c r="E35" i="2"/>
  <c r="B35" i="2"/>
  <c r="A35" i="2"/>
  <c r="G34" i="2"/>
  <c r="E34" i="2"/>
  <c r="B34" i="2"/>
  <c r="A34" i="2"/>
  <c r="G33" i="2"/>
  <c r="E33" i="2"/>
  <c r="B33" i="2"/>
  <c r="A33" i="2"/>
  <c r="G32" i="2"/>
  <c r="E32" i="2"/>
  <c r="B32" i="2"/>
  <c r="A32" i="2"/>
  <c r="G31" i="2"/>
  <c r="E31" i="2"/>
  <c r="B31" i="2"/>
  <c r="A31" i="2"/>
  <c r="G30" i="2"/>
  <c r="E30" i="2"/>
  <c r="B30" i="2"/>
  <c r="A30" i="2"/>
  <c r="G29" i="2"/>
  <c r="E29" i="2"/>
  <c r="B29" i="2"/>
  <c r="A29" i="2"/>
  <c r="G28" i="2"/>
  <c r="E28" i="2"/>
  <c r="B28" i="2"/>
  <c r="A28" i="2"/>
  <c r="G27" i="2"/>
  <c r="E27" i="2"/>
  <c r="B27" i="2"/>
  <c r="A27" i="2"/>
  <c r="G26" i="2"/>
  <c r="E26" i="2"/>
  <c r="B26" i="2"/>
  <c r="A26" i="2"/>
  <c r="G25" i="2"/>
  <c r="E25" i="2"/>
  <c r="B25" i="2"/>
  <c r="A25" i="2"/>
  <c r="G24" i="2"/>
  <c r="E24" i="2"/>
  <c r="B24" i="2"/>
  <c r="A24" i="2"/>
  <c r="G23" i="2"/>
  <c r="E23" i="2"/>
  <c r="B23" i="2"/>
  <c r="A23" i="2"/>
  <c r="G22" i="2"/>
  <c r="E22" i="2"/>
  <c r="B22" i="2"/>
  <c r="A22" i="2"/>
  <c r="G21" i="2"/>
  <c r="E21" i="2"/>
  <c r="B21" i="2"/>
  <c r="A21" i="2"/>
  <c r="G20" i="2"/>
  <c r="E20" i="2"/>
  <c r="B20" i="2"/>
  <c r="A20" i="2"/>
  <c r="G19" i="2"/>
  <c r="E19" i="2"/>
  <c r="B19" i="2"/>
  <c r="A19" i="2"/>
  <c r="G18" i="2"/>
  <c r="E18" i="2"/>
  <c r="B18" i="2"/>
  <c r="A18" i="2"/>
  <c r="G17" i="2"/>
  <c r="E17" i="2"/>
  <c r="B17" i="2"/>
  <c r="A17" i="2"/>
  <c r="A17" i="3" s="1"/>
  <c r="G16" i="2"/>
  <c r="E16" i="2"/>
  <c r="B16" i="2"/>
  <c r="A16" i="2"/>
  <c r="G15" i="2"/>
  <c r="E15" i="2"/>
  <c r="B15" i="2"/>
  <c r="A15" i="2"/>
  <c r="G14" i="2"/>
  <c r="E14" i="2"/>
  <c r="B14" i="2"/>
  <c r="A14" i="2"/>
  <c r="G13" i="2"/>
  <c r="E13" i="2"/>
  <c r="B13" i="2"/>
  <c r="A13" i="2"/>
  <c r="A13" i="3" s="1"/>
  <c r="G12" i="2"/>
  <c r="E12" i="2"/>
  <c r="B12" i="2"/>
  <c r="A12" i="2"/>
  <c r="G11" i="2"/>
  <c r="E11" i="2"/>
  <c r="B11" i="2"/>
  <c r="A11" i="2"/>
  <c r="G10" i="2"/>
  <c r="E10" i="2"/>
  <c r="B10" i="2"/>
  <c r="A10" i="2"/>
  <c r="G9" i="2"/>
  <c r="E9" i="2"/>
  <c r="B9" i="2"/>
  <c r="A9" i="2"/>
  <c r="A9" i="3" s="1"/>
  <c r="G8" i="2"/>
  <c r="E8" i="2"/>
  <c r="B8" i="2"/>
  <c r="A8" i="2"/>
  <c r="G7" i="2"/>
  <c r="E7" i="2"/>
  <c r="B7" i="2"/>
  <c r="A7" i="2"/>
  <c r="G6" i="2"/>
  <c r="E6" i="2"/>
  <c r="B6" i="2"/>
  <c r="A6" i="2"/>
  <c r="G5" i="2"/>
  <c r="E5" i="2"/>
  <c r="B5" i="2"/>
  <c r="A5" i="2"/>
  <c r="A5" i="3" s="1"/>
  <c r="G4" i="2"/>
  <c r="E4" i="2"/>
  <c r="B4" i="2"/>
  <c r="A4" i="2"/>
  <c r="A4" i="3" s="1"/>
  <c r="G3" i="2"/>
  <c r="E3" i="2"/>
  <c r="B3" i="2"/>
  <c r="A3" i="2"/>
  <c r="G2" i="2"/>
  <c r="E2" i="2"/>
  <c r="B2" i="2"/>
  <c r="A2" i="2"/>
  <c r="A6" i="3" l="1"/>
  <c r="A10" i="3"/>
  <c r="A14" i="3"/>
  <c r="A18" i="3"/>
  <c r="A11" i="3"/>
  <c r="A15" i="3"/>
  <c r="A19" i="3"/>
  <c r="A7" i="3"/>
  <c r="A8" i="3"/>
  <c r="A12" i="3"/>
  <c r="A16" i="3"/>
  <c r="A20" i="3"/>
  <c r="A3" i="3"/>
  <c r="A2" i="3"/>
</calcChain>
</file>

<file path=xl/sharedStrings.xml><?xml version="1.0" encoding="utf-8"?>
<sst xmlns="http://schemas.openxmlformats.org/spreadsheetml/2006/main" count="23" uniqueCount="22">
  <si>
    <t>Nachname</t>
  </si>
  <si>
    <t>Vorname</t>
  </si>
  <si>
    <t>Schuljahr</t>
  </si>
  <si>
    <t>Email-Domäne</t>
  </si>
  <si>
    <t>Standardkurs für</t>
  </si>
  <si>
    <t>alle Lehrer</t>
  </si>
  <si>
    <t>lastname</t>
  </si>
  <si>
    <t>firstname</t>
  </si>
  <si>
    <t>username</t>
  </si>
  <si>
    <t>email</t>
  </si>
  <si>
    <t>cohort1</t>
  </si>
  <si>
    <t>course1</t>
  </si>
  <si>
    <t>Lehrerzimmer</t>
  </si>
  <si>
    <t>password</t>
  </si>
  <si>
    <t>Passwort (opt.,
wenn keine Email vorliegt)</t>
  </si>
  <si>
    <t>Email-Prefix od
EmailAdresse</t>
  </si>
  <si>
    <t>Benutzername
(keine Sonderzeichen)</t>
  </si>
  <si>
    <t>city</t>
  </si>
  <si>
    <t>meineschule.nrw.schule</t>
  </si>
  <si>
    <t>Vollmer</t>
  </si>
  <si>
    <t>Stefan</t>
  </si>
  <si>
    <t>vollmer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</si>
</sst>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2" borderId="0" xfId="0" applyFill="1" applyProtection="1"/>
    <xf numFmtId="0" fontId="2" fillId="3" borderId="1" xfId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520</xdr:colOff>
      <xdr:row>5</xdr:row>
      <xdr:rowOff>25580</xdr:rowOff>
    </xdr:from>
    <xdr:to>
      <xdr:col>9</xdr:col>
      <xdr:colOff>634480</xdr:colOff>
      <xdr:row>29</xdr:row>
      <xdr:rowOff>133350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DEE8BA2E-5C2B-4D68-9B96-5131631923C2}"/>
            </a:ext>
          </a:extLst>
        </xdr:cNvPr>
        <xdr:cNvSpPr/>
      </xdr:nvSpPr>
      <xdr:spPr>
        <a:xfrm>
          <a:off x="8642870" y="1130480"/>
          <a:ext cx="2729460" cy="452737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0" bIns="0">
          <a:noAutofit/>
        </a:bodyPr>
        <a:lstStyle/>
        <a:p>
          <a:pPr>
            <a:lnSpc>
              <a:spcPct val="100000"/>
            </a:lnSpc>
          </a:pPr>
          <a:r>
            <a:rPr lang="de-DE" sz="1100" b="1" strike="noStrike" spc="-1">
              <a:solidFill>
                <a:srgbClr val="000000"/>
              </a:solidFill>
              <a:latin typeface="Calibri"/>
            </a:rPr>
            <a:t>Hinweise:</a:t>
          </a:r>
        </a:p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000000"/>
              </a:solidFill>
              <a:latin typeface="Calibri"/>
            </a:rPr>
            <a:t>Sie können als Email-Prefix auch die gesamte Email-Adresse</a:t>
          </a:r>
          <a:r>
            <a:rPr lang="de-DE" sz="1100" b="0" strike="noStrike" spc="-1" baseline="0">
              <a:solidFill>
                <a:srgbClr val="000000"/>
              </a:solidFill>
              <a:latin typeface="Calibri"/>
            </a:rPr>
            <a:t> eintragen, müssen dann aber das Feld Email-Domäne löschen.</a:t>
          </a:r>
        </a:p>
        <a:p>
          <a:pPr>
            <a:lnSpc>
              <a:spcPct val="100000"/>
            </a:lnSpc>
          </a:pPr>
          <a:endParaRPr lang="de-DE" sz="1100" b="0" strike="noStrike" spc="-1" baseline="0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rgbClr val="000000"/>
              </a:solidFill>
              <a:latin typeface="Calibri"/>
            </a:rPr>
            <a:t>Wenn alle Kolleg*innen Email-Adressen haben, sollten sie </a:t>
          </a:r>
          <a:r>
            <a:rPr lang="de-DE" sz="1100" b="1" strike="noStrike" spc="-1" baseline="0">
              <a:solidFill>
                <a:srgbClr val="000000"/>
              </a:solidFill>
              <a:latin typeface="Calibri"/>
            </a:rPr>
            <a:t>kein Passwort</a:t>
          </a:r>
          <a:r>
            <a:rPr lang="de-DE" sz="1100" b="0" strike="noStrike" spc="-1" baseline="0">
              <a:solidFill>
                <a:srgbClr val="000000"/>
              </a:solidFill>
              <a:latin typeface="Calibri"/>
            </a:rPr>
            <a:t> angeben (Feld leer lassen). In diesem Fall wird eine Anmeldemail and die hinterlegte Email-Adresse gesendet.</a:t>
          </a:r>
        </a:p>
        <a:p>
          <a:pPr>
            <a:lnSpc>
              <a:spcPct val="100000"/>
            </a:lnSpc>
          </a:pPr>
          <a:endParaRPr lang="de-DE" sz="1100" b="0" strike="noStrike" spc="-1" baseline="0">
            <a:solidFill>
              <a:srgbClr val="000000"/>
            </a:solidFill>
            <a:latin typeface="Calibri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rgbClr val="000000"/>
              </a:solidFill>
              <a:latin typeface="Calibri"/>
            </a:rPr>
            <a:t>Die Angabe des Passwortes </a:t>
          </a:r>
          <a:r>
            <a:rPr lang="de-DE" sz="1100" b="1" i="1" strike="noStrike" spc="-1" baseline="0">
              <a:solidFill>
                <a:srgbClr val="000000"/>
              </a:solidFill>
              <a:latin typeface="Calibri"/>
            </a:rPr>
            <a:t>changeme</a:t>
          </a:r>
          <a:r>
            <a:rPr lang="de-DE" sz="1100" b="0" strike="noStrike" spc="-1" baseline="0">
              <a:solidFill>
                <a:srgbClr val="000000"/>
              </a:solidFill>
              <a:latin typeface="Calibri"/>
            </a:rPr>
            <a:t> verhindert das Zusenden der Anmeldemail und zwingt zum Ändern nach erstmaliger Anmeldung.</a:t>
          </a:r>
          <a:br>
            <a:rPr lang="de-DE" sz="1100" b="0" strike="noStrike" spc="-1" baseline="0">
              <a:solidFill>
                <a:srgbClr val="000000"/>
              </a:solidFill>
              <a:latin typeface="Calibri"/>
            </a:rPr>
          </a:br>
          <a:r>
            <a:rPr lang="de-DE" sz="1100" b="1" strike="noStrike" spc="-1" baseline="0">
              <a:solidFill>
                <a:srgbClr val="000000"/>
              </a:solidFill>
              <a:latin typeface="Calibri"/>
            </a:rPr>
            <a:t>ACHTUNG: </a:t>
          </a:r>
          <a:r>
            <a:rPr lang="de-DE" sz="1100" b="0" strike="noStrike" spc="-1" baseline="0">
              <a:solidFill>
                <a:srgbClr val="000000"/>
              </a:solidFill>
              <a:latin typeface="Calibri"/>
            </a:rPr>
            <a:t>Verwenden Sie einheitliche Erstpasswörter nie, wenn Sie nicht ganz sicher sind, dass sich auch alle Benutzer unmittelbar am System anmelden!</a:t>
          </a:r>
        </a:p>
        <a:p>
          <a:pPr>
            <a:lnSpc>
              <a:spcPct val="100000"/>
            </a:lnSpc>
          </a:pPr>
          <a:endParaRPr lang="de-DE" sz="1100" b="0" strike="noStrike" spc="-1" baseline="0">
            <a:solidFill>
              <a:srgbClr val="000000"/>
            </a:solidFill>
            <a:effectLst/>
            <a:latin typeface="Calibri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rgbClr val="000000"/>
              </a:solidFill>
              <a:effectLst/>
              <a:latin typeface="Calibri"/>
            </a:rPr>
            <a:t>Um Email-Adressen und Anmeldenamen ggf. sinnvoll kürzen zu können, wurde in diesen Spalten auf Formeln verzichtet.</a:t>
          </a:r>
          <a:endParaRPr lang="de-DE">
            <a:effectLst/>
          </a:endParaRPr>
        </a:p>
        <a:p>
          <a:endParaRPr lang="de-DE" sz="1100" b="0">
            <a:effectLst/>
            <a:latin typeface="+mn-lt"/>
            <a:ea typeface="+mn-ea"/>
            <a:cs typeface="+mn-cs"/>
          </a:endParaRPr>
        </a:p>
        <a:p>
          <a:r>
            <a:rPr lang="de-DE" sz="1100" b="0">
              <a:effectLst/>
              <a:latin typeface="+mn-lt"/>
              <a:ea typeface="+mn-ea"/>
              <a:cs typeface="+mn-cs"/>
            </a:rPr>
            <a:t>Das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Passwort u</a:t>
          </a:r>
          <a:r>
            <a:rPr lang="de-DE" sz="1100" b="0">
              <a:effectLst/>
              <a:latin typeface="+mn-lt"/>
              <a:ea typeface="+mn-ea"/>
              <a:cs typeface="+mn-cs"/>
            </a:rPr>
            <a:t>m die Sperrung dieser Datei/Blattes aufzuheben lautet</a:t>
          </a:r>
          <a:endParaRPr lang="de-DE">
            <a:effectLst/>
          </a:endParaRPr>
        </a:p>
        <a:p>
          <a:r>
            <a:rPr lang="de-DE" sz="1100" b="1">
              <a:effectLst/>
              <a:latin typeface="+mn-lt"/>
              <a:ea typeface="+mn-ea"/>
              <a:cs typeface="+mn-cs"/>
            </a:rPr>
            <a:t>logineo</a:t>
          </a:r>
          <a:endParaRPr lang="de-DE">
            <a:effectLst/>
          </a:endParaRPr>
        </a:p>
        <a:p>
          <a:pPr>
            <a:lnSpc>
              <a:spcPct val="100000"/>
            </a:lnSpc>
          </a:pPr>
          <a:endParaRPr lang="de-DE" sz="11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63720</xdr:colOff>
      <xdr:row>2</xdr:row>
      <xdr:rowOff>120600</xdr:rowOff>
    </xdr:from>
    <xdr:to>
      <xdr:col>11</xdr:col>
      <xdr:colOff>50040</xdr:colOff>
      <xdr:row>18</xdr:row>
      <xdr:rowOff>75600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43615133-B681-44E0-9C91-C74301F1DA38}"/>
            </a:ext>
          </a:extLst>
        </xdr:cNvPr>
        <xdr:cNvSpPr/>
      </xdr:nvSpPr>
      <xdr:spPr>
        <a:xfrm>
          <a:off x="7919280" y="479880"/>
          <a:ext cx="2241720" cy="281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0" bIns="0">
          <a:noAutofit/>
        </a:bodyPr>
        <a:lstStyle/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000000"/>
              </a:solidFill>
              <a:latin typeface="Calibri"/>
            </a:rPr>
            <a:t>In diesem Blatt sind keine Änderungen möglich!</a:t>
          </a: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000000"/>
              </a:solidFill>
              <a:latin typeface="Calibri"/>
            </a:rPr>
            <a:t>Nur auf Plausibilität prüfen und dann via "Speichern unter" als UTF8-csv-Datei speichern und Anwenung schließen!</a:t>
          </a: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000000"/>
              </a:solidFill>
              <a:latin typeface="Calibri"/>
            </a:rPr>
            <a:t>Wenn kein Passwort angegeben wird, so wird an die Email-Adresse ein Link für die Erstanmeldung gesendet!</a:t>
          </a:r>
          <a:endParaRPr lang="de-DE" sz="11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527400</xdr:colOff>
      <xdr:row>2</xdr:row>
      <xdr:rowOff>25560</xdr:rowOff>
    </xdr:from>
    <xdr:to>
      <xdr:col>14</xdr:col>
      <xdr:colOff>557640</xdr:colOff>
      <xdr:row>15</xdr:row>
      <xdr:rowOff>164160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8AE3C1B-D6E7-4DAD-BE56-6039D8609DCE}"/>
            </a:ext>
          </a:extLst>
        </xdr:cNvPr>
        <xdr:cNvSpPr/>
      </xdr:nvSpPr>
      <xdr:spPr>
        <a:xfrm>
          <a:off x="8797320" y="384840"/>
          <a:ext cx="2286000" cy="2417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0" bIns="0">
          <a:noAutofit/>
        </a:bodyPr>
        <a:lstStyle/>
        <a:p>
          <a:pPr>
            <a:lnSpc>
              <a:spcPct val="100000"/>
            </a:lnSpc>
          </a:pPr>
          <a:endParaRPr lang="de-DE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FF0000"/>
              </a:solidFill>
              <a:latin typeface="Calibri"/>
            </a:rPr>
            <a:t>Alternativ</a:t>
          </a:r>
          <a:r>
            <a:rPr lang="de-DE" sz="1100" b="0" strike="noStrike" spc="-1">
              <a:solidFill>
                <a:srgbClr val="000000"/>
              </a:solidFill>
              <a:latin typeface="Calibri"/>
            </a:rPr>
            <a:t> zum Blatt</a:t>
          </a: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000000"/>
              </a:solidFill>
              <a:latin typeface="Calibri"/>
            </a:rPr>
            <a:t>Lehrer_anlegen_speichern_unter:</a:t>
          </a: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de-DE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de-DE" sz="1100" b="0" strike="noStrike" spc="-1">
              <a:solidFill>
                <a:srgbClr val="000000"/>
              </a:solidFill>
              <a:latin typeface="Calibri"/>
            </a:rPr>
            <a:t>Spalte A ganz kopieren und in eine UTF8-Textdatei kopieren.</a:t>
          </a:r>
          <a:endParaRPr lang="de-DE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.schardt@brk.nrw.schul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A.August@kgs" TargetMode="External"/><Relationship Id="rId1" Type="http://schemas.openxmlformats.org/officeDocument/2006/relationships/hyperlink" Target="mailto:A.August@kg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workbookViewId="0">
      <selection activeCell="E2" sqref="E2"/>
    </sheetView>
  </sheetViews>
  <sheetFormatPr baseColWidth="10" defaultColWidth="10.6328125" defaultRowHeight="14.5" x14ac:dyDescent="0.35"/>
  <cols>
    <col min="1" max="1" width="16.08984375" style="6" customWidth="1"/>
    <col min="2" max="2" width="14.453125" style="6" customWidth="1"/>
    <col min="3" max="3" width="22.81640625" style="6" customWidth="1"/>
    <col min="4" max="4" width="19.90625" style="6" customWidth="1"/>
    <col min="5" max="5" width="23" style="6" bestFit="1" customWidth="1"/>
    <col min="6" max="6" width="10.6328125" style="6" customWidth="1"/>
    <col min="7" max="7" width="5.81640625" style="6" customWidth="1"/>
    <col min="8" max="8" width="16" style="6" customWidth="1"/>
    <col min="9" max="9" width="14" style="7" bestFit="1" customWidth="1"/>
    <col min="10" max="16384" width="10.6328125" style="6"/>
  </cols>
  <sheetData>
    <row r="1" spans="1:9" ht="29" x14ac:dyDescent="0.35">
      <c r="A1" s="4" t="s">
        <v>0</v>
      </c>
      <c r="B1" s="4" t="s">
        <v>1</v>
      </c>
      <c r="C1" s="5" t="s">
        <v>15</v>
      </c>
      <c r="D1" s="5" t="s">
        <v>16</v>
      </c>
      <c r="E1" s="5" t="s">
        <v>14</v>
      </c>
      <c r="H1" s="4" t="s">
        <v>2</v>
      </c>
      <c r="I1" s="3">
        <v>2022</v>
      </c>
    </row>
    <row r="2" spans="1:9" x14ac:dyDescent="0.35">
      <c r="A2" s="2" t="s">
        <v>19</v>
      </c>
      <c r="B2" s="2" t="s">
        <v>20</v>
      </c>
      <c r="C2" s="9" t="s">
        <v>21</v>
      </c>
      <c r="D2" s="2" t="s">
        <v>21</v>
      </c>
      <c r="E2" s="2"/>
      <c r="H2" s="4" t="s">
        <v>3</v>
      </c>
      <c r="I2" s="3" t="s">
        <v>18</v>
      </c>
    </row>
    <row r="3" spans="1:9" x14ac:dyDescent="0.35">
      <c r="A3" s="2"/>
      <c r="B3" s="2"/>
      <c r="C3" s="2"/>
      <c r="D3" s="2"/>
      <c r="E3" s="2"/>
      <c r="H3" s="4" t="s">
        <v>4</v>
      </c>
      <c r="I3" s="3" t="s">
        <v>12</v>
      </c>
    </row>
    <row r="4" spans="1:9" x14ac:dyDescent="0.35">
      <c r="A4" s="2"/>
      <c r="B4" s="2"/>
      <c r="C4" s="2"/>
      <c r="D4" s="2"/>
      <c r="E4" s="2"/>
      <c r="H4" s="4" t="s">
        <v>5</v>
      </c>
    </row>
    <row r="5" spans="1:9" x14ac:dyDescent="0.35">
      <c r="A5" s="2"/>
      <c r="B5" s="2"/>
      <c r="C5" s="2"/>
      <c r="D5" s="2"/>
      <c r="E5" s="2"/>
    </row>
    <row r="6" spans="1:9" x14ac:dyDescent="0.35">
      <c r="A6" s="2"/>
      <c r="B6" s="2"/>
      <c r="C6" s="2"/>
      <c r="D6" s="2"/>
      <c r="E6" s="2"/>
    </row>
    <row r="7" spans="1:9" x14ac:dyDescent="0.35">
      <c r="A7" s="2"/>
      <c r="B7" s="2"/>
      <c r="C7" s="2"/>
      <c r="D7" s="2"/>
      <c r="E7" s="2"/>
    </row>
    <row r="8" spans="1:9" x14ac:dyDescent="0.35">
      <c r="A8" s="2"/>
      <c r="B8" s="2"/>
      <c r="C8" s="2"/>
      <c r="D8" s="2"/>
      <c r="E8" s="2"/>
    </row>
    <row r="9" spans="1:9" x14ac:dyDescent="0.35">
      <c r="A9" s="2"/>
      <c r="B9" s="2"/>
      <c r="C9" s="2"/>
      <c r="D9" s="2"/>
      <c r="E9" s="2"/>
    </row>
    <row r="10" spans="1:9" x14ac:dyDescent="0.35">
      <c r="A10" s="2"/>
      <c r="B10" s="2"/>
      <c r="C10" s="2"/>
      <c r="D10" s="2"/>
      <c r="E10" s="2"/>
    </row>
    <row r="11" spans="1:9" x14ac:dyDescent="0.35">
      <c r="A11" s="2"/>
      <c r="B11" s="2"/>
      <c r="C11" s="2"/>
      <c r="D11" s="2"/>
      <c r="E11" s="2"/>
    </row>
    <row r="12" spans="1:9" x14ac:dyDescent="0.35">
      <c r="A12" s="2"/>
      <c r="B12" s="2"/>
      <c r="C12" s="2"/>
      <c r="D12" s="2"/>
      <c r="E12" s="2"/>
    </row>
    <row r="13" spans="1:9" x14ac:dyDescent="0.35">
      <c r="A13" s="2"/>
      <c r="B13" s="2"/>
      <c r="C13" s="2"/>
      <c r="D13" s="2"/>
      <c r="E13" s="2"/>
    </row>
    <row r="14" spans="1:9" x14ac:dyDescent="0.35">
      <c r="A14" s="2"/>
      <c r="B14" s="2"/>
      <c r="C14" s="2"/>
      <c r="D14" s="2"/>
      <c r="E14" s="2"/>
    </row>
    <row r="15" spans="1:9" x14ac:dyDescent="0.35">
      <c r="A15" s="2"/>
      <c r="B15" s="2"/>
      <c r="C15" s="2"/>
      <c r="D15" s="2"/>
      <c r="E15" s="2"/>
    </row>
    <row r="16" spans="1:9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  <c r="C18" s="2"/>
      <c r="D18" s="2"/>
      <c r="E18" s="2"/>
    </row>
    <row r="19" spans="1:5" x14ac:dyDescent="0.35">
      <c r="A19" s="2"/>
      <c r="B19" s="2"/>
      <c r="C19" s="2"/>
      <c r="D19" s="2"/>
      <c r="E19" s="2"/>
    </row>
    <row r="20" spans="1:5" x14ac:dyDescent="0.35">
      <c r="A20" s="2"/>
      <c r="B20" s="2"/>
      <c r="C20" s="2"/>
      <c r="D20" s="2"/>
      <c r="E20" s="2"/>
    </row>
    <row r="21" spans="1:5" x14ac:dyDescent="0.35">
      <c r="A21" s="2"/>
      <c r="B21" s="2"/>
      <c r="C21" s="2"/>
      <c r="D21" s="2"/>
      <c r="E21" s="2"/>
    </row>
    <row r="22" spans="1:5" x14ac:dyDescent="0.35">
      <c r="A22" s="2"/>
      <c r="B22" s="2"/>
      <c r="C22" s="2"/>
      <c r="D22" s="2"/>
      <c r="E22" s="2"/>
    </row>
    <row r="23" spans="1:5" x14ac:dyDescent="0.35">
      <c r="A23" s="2"/>
      <c r="B23" s="2"/>
      <c r="C23" s="2"/>
      <c r="D23" s="2"/>
      <c r="E23" s="2"/>
    </row>
    <row r="24" spans="1:5" x14ac:dyDescent="0.35">
      <c r="A24" s="2"/>
      <c r="B24" s="2"/>
      <c r="C24" s="2"/>
      <c r="D24" s="2"/>
      <c r="E24" s="2"/>
    </row>
    <row r="25" spans="1:5" x14ac:dyDescent="0.35">
      <c r="A25" s="2"/>
      <c r="B25" s="2"/>
      <c r="C25" s="2"/>
      <c r="D25" s="2"/>
      <c r="E25" s="2"/>
    </row>
    <row r="26" spans="1:5" x14ac:dyDescent="0.35">
      <c r="A26" s="2"/>
      <c r="B26" s="2"/>
      <c r="C26" s="2"/>
      <c r="D26" s="2"/>
      <c r="E26" s="2"/>
    </row>
    <row r="27" spans="1:5" x14ac:dyDescent="0.35">
      <c r="A27" s="2"/>
      <c r="B27" s="2"/>
      <c r="C27" s="2"/>
      <c r="D27" s="2"/>
      <c r="E27" s="2"/>
    </row>
    <row r="28" spans="1:5" x14ac:dyDescent="0.35">
      <c r="A28" s="2"/>
      <c r="B28" s="2"/>
      <c r="C28" s="2"/>
      <c r="D28" s="2"/>
      <c r="E28" s="2"/>
    </row>
    <row r="29" spans="1:5" x14ac:dyDescent="0.35">
      <c r="A29" s="2"/>
      <c r="B29" s="2"/>
      <c r="C29" s="2"/>
      <c r="D29" s="2"/>
      <c r="E29" s="2"/>
    </row>
    <row r="30" spans="1:5" x14ac:dyDescent="0.35">
      <c r="A30" s="2"/>
      <c r="B30" s="2"/>
      <c r="C30" s="2"/>
      <c r="D30" s="2"/>
      <c r="E30" s="2"/>
    </row>
    <row r="31" spans="1:5" x14ac:dyDescent="0.35">
      <c r="A31" s="2"/>
      <c r="B31" s="2"/>
      <c r="C31" s="2"/>
      <c r="D31" s="2"/>
      <c r="E31" s="2"/>
    </row>
    <row r="32" spans="1:5" x14ac:dyDescent="0.35">
      <c r="A32" s="2"/>
      <c r="B32" s="2"/>
      <c r="C32" s="2"/>
      <c r="D32" s="2"/>
      <c r="E32" s="2"/>
    </row>
    <row r="33" spans="1:7" x14ac:dyDescent="0.35">
      <c r="A33" s="2"/>
      <c r="B33" s="2"/>
      <c r="C33" s="2"/>
      <c r="D33" s="2"/>
      <c r="E33" s="2"/>
    </row>
    <row r="34" spans="1:7" x14ac:dyDescent="0.35">
      <c r="A34" s="2"/>
      <c r="B34" s="2"/>
      <c r="C34" s="2"/>
      <c r="D34" s="2"/>
      <c r="E34" s="2"/>
    </row>
    <row r="35" spans="1:7" x14ac:dyDescent="0.35">
      <c r="A35" s="2"/>
      <c r="B35" s="2"/>
      <c r="C35" s="2"/>
      <c r="D35" s="2"/>
      <c r="E35" s="2"/>
    </row>
    <row r="36" spans="1:7" x14ac:dyDescent="0.35">
      <c r="A36" s="2"/>
      <c r="B36" s="2"/>
      <c r="C36" s="2"/>
      <c r="D36" s="2"/>
      <c r="E36" s="2"/>
    </row>
    <row r="37" spans="1:7" x14ac:dyDescent="0.35">
      <c r="A37" s="2"/>
      <c r="B37" s="2"/>
      <c r="C37" s="2"/>
      <c r="D37" s="2"/>
      <c r="E37" s="2"/>
    </row>
    <row r="38" spans="1:7" x14ac:dyDescent="0.35">
      <c r="A38" s="2"/>
      <c r="B38" s="2"/>
      <c r="C38" s="2"/>
      <c r="D38" s="2"/>
      <c r="E38" s="2"/>
    </row>
    <row r="39" spans="1:7" x14ac:dyDescent="0.35">
      <c r="A39" s="2"/>
      <c r="B39" s="2"/>
      <c r="C39" s="2"/>
      <c r="D39" s="2"/>
      <c r="E39" s="2"/>
    </row>
    <row r="40" spans="1:7" x14ac:dyDescent="0.35">
      <c r="A40" s="2"/>
      <c r="B40" s="2"/>
      <c r="C40" s="2"/>
      <c r="D40" s="2"/>
      <c r="E40" s="2"/>
    </row>
    <row r="41" spans="1:7" x14ac:dyDescent="0.35">
      <c r="A41" s="8"/>
      <c r="B41" s="8"/>
      <c r="C41" s="8"/>
      <c r="D41" s="8"/>
      <c r="E41" s="8"/>
      <c r="F41" s="8"/>
      <c r="G41" s="8"/>
    </row>
  </sheetData>
  <sheetProtection selectLockedCells="1"/>
  <hyperlinks>
    <hyperlink ref="C2" r:id="rId1" display="tom.schardt@brk.nrw.schule" xr:uid="{16D7E4A1-AB9F-4205-86DE-BA2AF2EE6DE9}"/>
  </hyperlinks>
  <pageMargins left="0.7" right="0.7" top="0.78749999999999998" bottom="0.78749999999999998" header="0.51180555555555496" footer="0.51180555555555496"/>
  <pageSetup paperSize="9" firstPageNumber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zoomScaleNormal="100" workbookViewId="0">
      <selection activeCell="G7" sqref="G7"/>
    </sheetView>
  </sheetViews>
  <sheetFormatPr baseColWidth="10" defaultColWidth="10.6328125" defaultRowHeight="14.5" x14ac:dyDescent="0.35"/>
  <cols>
    <col min="1" max="3" width="10.6328125" customWidth="1"/>
    <col min="4" max="4" width="22.81640625" customWidth="1"/>
    <col min="5" max="5" width="10.6328125" customWidth="1"/>
    <col min="6" max="6" width="11.90625" customWidth="1"/>
    <col min="7" max="7" width="12.7265625" customWidth="1"/>
  </cols>
  <sheetData>
    <row r="1" spans="1:8" x14ac:dyDescent="0.35">
      <c r="A1" t="s">
        <v>6</v>
      </c>
      <c r="B1" t="s">
        <v>7</v>
      </c>
      <c r="C1" t="s">
        <v>8</v>
      </c>
      <c r="D1" t="s">
        <v>9</v>
      </c>
      <c r="E1" t="s">
        <v>17</v>
      </c>
      <c r="F1" t="s">
        <v>10</v>
      </c>
      <c r="G1" t="s">
        <v>11</v>
      </c>
      <c r="H1" t="s">
        <v>13</v>
      </c>
    </row>
    <row r="2" spans="1:8" x14ac:dyDescent="0.35">
      <c r="A2" t="str">
        <f>IF(ISBLANK(Basisdaten!A2),"",Basisdaten!A2)</f>
        <v>Vollmer</v>
      </c>
      <c r="B2" t="str">
        <f>IF(ISBLANK(Basisdaten!B2),"",Basisdaten!B2)</f>
        <v>Stefan</v>
      </c>
      <c r="C2" t="str">
        <f>IF(ISBLANK(Basisdaten!A2),"",LOWER(Basisdaten!D2))</f>
        <v>vollmer</v>
      </c>
      <c r="D2" t="str">
        <f>IF(ISBLANK(Basisdaten!A2),"",LOWER(CONCATENATE(Basisdaten!C2,IF(ISERROR(FIND("@",Basisdaten!C2)),CONCATENATE("@",Basisdaten!$I$2),""),)))</f>
        <v>vollmer@meineschule.nrw.schule</v>
      </c>
      <c r="E2" t="str">
        <f>IF(ISBLANK(Basisdaten!A2),"","Lehrer")</f>
        <v>Lehrer</v>
      </c>
      <c r="F2" t="str">
        <f>IF(ISBLANK(Basisdaten!A2),"","Kollegium")</f>
        <v>Kollegium</v>
      </c>
      <c r="G2" t="str">
        <f>IF(ISBLANK(Basisdaten!A2),"",IF(ISBLANK(Basisdaten!$I$3),"",Basisdaten!$I$3))</f>
        <v>Lehrerzimmer</v>
      </c>
      <c r="H2" t="str">
        <f>IF(ISBLANK(Basisdaten!E2),"",Basisdaten!E2)</f>
        <v/>
      </c>
    </row>
    <row r="3" spans="1:8" x14ac:dyDescent="0.35">
      <c r="A3" t="str">
        <f>IF(ISBLANK(Basisdaten!A3),"",Basisdaten!A3)</f>
        <v/>
      </c>
      <c r="B3" t="str">
        <f>IF(ISBLANK(Basisdaten!B3),"",Basisdaten!B3)</f>
        <v/>
      </c>
      <c r="C3" t="str">
        <f>IF(ISBLANK(Basisdaten!A3),"",LOWER(Basisdaten!D3))</f>
        <v/>
      </c>
      <c r="D3" t="str">
        <f>IF(ISBLANK(Basisdaten!A3),"",LOWER(CONCATENATE(Basisdaten!C3,IF(ISERROR(FIND("@",Basisdaten!C3)),CONCATENATE("@",Basisdaten!$I$2),""),)))</f>
        <v/>
      </c>
      <c r="E3" t="str">
        <f>IF(ISBLANK(Basisdaten!A3),"","Lehrer")</f>
        <v/>
      </c>
      <c r="F3" t="str">
        <f>IF(ISBLANK(Basisdaten!A3),"","Kollegium")</f>
        <v/>
      </c>
      <c r="G3" t="str">
        <f>IF(ISBLANK(Basisdaten!A3),"",IF(ISBLANK(Basisdaten!$I$3),"",Basisdaten!$I$3))</f>
        <v/>
      </c>
      <c r="H3" t="str">
        <f>IF(ISBLANK(Basisdaten!E3),"",Basisdaten!E3)</f>
        <v/>
      </c>
    </row>
    <row r="4" spans="1:8" x14ac:dyDescent="0.35">
      <c r="A4" t="str">
        <f>IF(ISBLANK(Basisdaten!A4),"",Basisdaten!A4)</f>
        <v/>
      </c>
      <c r="B4" t="str">
        <f>IF(ISBLANK(Basisdaten!B4),"",Basisdaten!B4)</f>
        <v/>
      </c>
      <c r="C4" t="str">
        <f>IF(ISBLANK(Basisdaten!A4),"",LOWER(Basisdaten!D4))</f>
        <v/>
      </c>
      <c r="D4" t="str">
        <f>IF(ISBLANK(Basisdaten!A4),"",LOWER(CONCATENATE(Basisdaten!C4,IF(ISERROR(FIND("@",Basisdaten!C4)),CONCATENATE("@",Basisdaten!$I$2),""),)))</f>
        <v/>
      </c>
      <c r="E4" t="str">
        <f>IF(ISBLANK(Basisdaten!A4),"","Lehrer")</f>
        <v/>
      </c>
      <c r="F4" t="str">
        <f>IF(ISBLANK(Basisdaten!A4),"","Kollegium")</f>
        <v/>
      </c>
      <c r="G4" t="str">
        <f>IF(ISBLANK(Basisdaten!A4),"",IF(ISBLANK(Basisdaten!$I$3),"",Basisdaten!$I$3))</f>
        <v/>
      </c>
      <c r="H4" t="str">
        <f>IF(ISBLANK(Basisdaten!E4),"",Basisdaten!E4)</f>
        <v/>
      </c>
    </row>
    <row r="5" spans="1:8" x14ac:dyDescent="0.35">
      <c r="A5" t="str">
        <f>IF(ISBLANK(Basisdaten!A5),"",Basisdaten!A5)</f>
        <v/>
      </c>
      <c r="B5" t="str">
        <f>IF(ISBLANK(Basisdaten!B5),"",Basisdaten!B5)</f>
        <v/>
      </c>
      <c r="C5" t="str">
        <f>IF(ISBLANK(Basisdaten!A5),"",LOWER(Basisdaten!D5))</f>
        <v/>
      </c>
      <c r="D5" t="str">
        <f>IF(ISBLANK(Basisdaten!A5),"",LOWER(CONCATENATE(Basisdaten!C5,IF(ISERROR(FIND("@",Basisdaten!C5)),CONCATENATE("@",Basisdaten!$I$2),""),)))</f>
        <v/>
      </c>
      <c r="E5" t="str">
        <f>IF(ISBLANK(Basisdaten!A5),"","Lehrer")</f>
        <v/>
      </c>
      <c r="F5" t="str">
        <f>IF(ISBLANK(Basisdaten!A5),"","Kollegium")</f>
        <v/>
      </c>
      <c r="G5" t="str">
        <f>IF(ISBLANK(Basisdaten!A5),"",IF(ISBLANK(Basisdaten!$I$3),"",Basisdaten!$I$3))</f>
        <v/>
      </c>
      <c r="H5" t="str">
        <f>IF(ISBLANK(Basisdaten!E5),"",Basisdaten!E5)</f>
        <v/>
      </c>
    </row>
    <row r="6" spans="1:8" x14ac:dyDescent="0.35">
      <c r="A6" t="str">
        <f>IF(ISBLANK(Basisdaten!A6),"",Basisdaten!A6)</f>
        <v/>
      </c>
      <c r="B6" t="str">
        <f>IF(ISBLANK(Basisdaten!B6),"",Basisdaten!B6)</f>
        <v/>
      </c>
      <c r="C6" t="str">
        <f>IF(ISBLANK(Basisdaten!A6),"",LOWER(Basisdaten!D6))</f>
        <v/>
      </c>
      <c r="D6" t="str">
        <f>IF(ISBLANK(Basisdaten!A6),"",LOWER(CONCATENATE(Basisdaten!C6,IF(ISERROR(FIND("@",Basisdaten!C6)),CONCATENATE("@",Basisdaten!$I$2),""),)))</f>
        <v/>
      </c>
      <c r="E6" t="str">
        <f>IF(ISBLANK(Basisdaten!A6),"","Lehrer")</f>
        <v/>
      </c>
      <c r="F6" t="str">
        <f>IF(ISBLANK(Basisdaten!A6),"","Kollegium")</f>
        <v/>
      </c>
      <c r="G6" t="str">
        <f>IF(ISBLANK(Basisdaten!A6),"",IF(ISBLANK(Basisdaten!$I$3),"",Basisdaten!$I$3))</f>
        <v/>
      </c>
      <c r="H6" t="str">
        <f>IF(ISBLANK(Basisdaten!E6),"",Basisdaten!E6)</f>
        <v/>
      </c>
    </row>
    <row r="7" spans="1:8" x14ac:dyDescent="0.35">
      <c r="A7" t="str">
        <f>IF(ISBLANK(Basisdaten!A7),"",Basisdaten!A7)</f>
        <v/>
      </c>
      <c r="B7" t="str">
        <f>IF(ISBLANK(Basisdaten!B7),"",Basisdaten!B7)</f>
        <v/>
      </c>
      <c r="C7" t="str">
        <f>IF(ISBLANK(Basisdaten!A7),"",LOWER(Basisdaten!D7))</f>
        <v/>
      </c>
      <c r="D7" t="str">
        <f>IF(ISBLANK(Basisdaten!A7),"",LOWER(CONCATENATE(Basisdaten!C7,IF(ISERROR(FIND("@",Basisdaten!C7)),CONCATENATE("@",Basisdaten!$I$2),""),)))</f>
        <v/>
      </c>
      <c r="E7" t="str">
        <f>IF(ISBLANK(Basisdaten!A7),"","Lehrer")</f>
        <v/>
      </c>
      <c r="F7" t="str">
        <f>IF(ISBLANK(Basisdaten!A7),"","Kollegium")</f>
        <v/>
      </c>
      <c r="G7" t="str">
        <f>IF(ISBLANK(Basisdaten!A7),"",IF(ISBLANK(Basisdaten!$I$3),"",Basisdaten!$I$3))</f>
        <v/>
      </c>
      <c r="H7" t="str">
        <f>IF(ISBLANK(Basisdaten!E7),"",Basisdaten!E7)</f>
        <v/>
      </c>
    </row>
    <row r="8" spans="1:8" x14ac:dyDescent="0.35">
      <c r="A8" t="str">
        <f>IF(ISBLANK(Basisdaten!A8),"",Basisdaten!A8)</f>
        <v/>
      </c>
      <c r="B8" t="str">
        <f>IF(ISBLANK(Basisdaten!B8),"",Basisdaten!B8)</f>
        <v/>
      </c>
      <c r="C8" t="str">
        <f>IF(ISBLANK(Basisdaten!A8),"",LOWER(Basisdaten!D8))</f>
        <v/>
      </c>
      <c r="D8" t="str">
        <f>IF(ISBLANK(Basisdaten!A8),"",LOWER(CONCATENATE(Basisdaten!C8,IF(ISERROR(FIND("@",Basisdaten!C8)),CONCATENATE("@",Basisdaten!$I$2),""),)))</f>
        <v/>
      </c>
      <c r="E8" t="str">
        <f>IF(ISBLANK(Basisdaten!A8),"","Lehrer")</f>
        <v/>
      </c>
      <c r="F8" t="str">
        <f>IF(ISBLANK(Basisdaten!A8),"","Kollegium")</f>
        <v/>
      </c>
      <c r="G8" t="str">
        <f>IF(ISBLANK(Basisdaten!A8),"",IF(ISBLANK(Basisdaten!$I$3),"",Basisdaten!$I$3))</f>
        <v/>
      </c>
      <c r="H8" t="str">
        <f>IF(ISBLANK(Basisdaten!E8),"",Basisdaten!E8)</f>
        <v/>
      </c>
    </row>
    <row r="9" spans="1:8" x14ac:dyDescent="0.35">
      <c r="A9" t="str">
        <f>IF(ISBLANK(Basisdaten!A9),"",Basisdaten!A9)</f>
        <v/>
      </c>
      <c r="B9" t="str">
        <f>IF(ISBLANK(Basisdaten!B9),"",Basisdaten!B9)</f>
        <v/>
      </c>
      <c r="C9" t="str">
        <f>IF(ISBLANK(Basisdaten!A9),"",LOWER(Basisdaten!D9))</f>
        <v/>
      </c>
      <c r="D9" t="str">
        <f>IF(ISBLANK(Basisdaten!A9),"",LOWER(CONCATENATE(Basisdaten!C9,IF(ISERROR(FIND("@",Basisdaten!C9)),CONCATENATE("@",Basisdaten!$I$2),""),)))</f>
        <v/>
      </c>
      <c r="E9" t="str">
        <f>IF(ISBLANK(Basisdaten!A9),"","Lehrer")</f>
        <v/>
      </c>
      <c r="F9" t="str">
        <f>IF(ISBLANK(Basisdaten!A9),"","Kollegium")</f>
        <v/>
      </c>
      <c r="G9" t="str">
        <f>IF(ISBLANK(Basisdaten!A9),"",IF(ISBLANK(Basisdaten!$I$3),"",Basisdaten!$I$3))</f>
        <v/>
      </c>
      <c r="H9" t="str">
        <f>IF(ISBLANK(Basisdaten!E9),"",Basisdaten!E9)</f>
        <v/>
      </c>
    </row>
    <row r="10" spans="1:8" x14ac:dyDescent="0.35">
      <c r="A10" t="str">
        <f>IF(ISBLANK(Basisdaten!A10),"",Basisdaten!A10)</f>
        <v/>
      </c>
      <c r="B10" t="str">
        <f>IF(ISBLANK(Basisdaten!B10),"",Basisdaten!B10)</f>
        <v/>
      </c>
      <c r="C10" t="str">
        <f>IF(ISBLANK(Basisdaten!A10),"",LOWER(Basisdaten!D10))</f>
        <v/>
      </c>
      <c r="D10" t="str">
        <f>IF(ISBLANK(Basisdaten!A10),"",LOWER(CONCATENATE(Basisdaten!C10,IF(ISERROR(FIND("@",Basisdaten!C10)),CONCATENATE("@",Basisdaten!$I$2),""),)))</f>
        <v/>
      </c>
      <c r="E10" t="str">
        <f>IF(ISBLANK(Basisdaten!A10),"","Lehrer")</f>
        <v/>
      </c>
      <c r="F10" t="str">
        <f>IF(ISBLANK(Basisdaten!A10),"","Kollegium")</f>
        <v/>
      </c>
      <c r="G10" t="str">
        <f>IF(ISBLANK(Basisdaten!A10),"",IF(ISBLANK(Basisdaten!$I$3),"",Basisdaten!$I$3))</f>
        <v/>
      </c>
      <c r="H10" t="str">
        <f>IF(ISBLANK(Basisdaten!E10),"",Basisdaten!E10)</f>
        <v/>
      </c>
    </row>
    <row r="11" spans="1:8" x14ac:dyDescent="0.35">
      <c r="A11" t="str">
        <f>IF(ISBLANK(Basisdaten!A11),"",Basisdaten!A11)</f>
        <v/>
      </c>
      <c r="B11" t="str">
        <f>IF(ISBLANK(Basisdaten!B11),"",Basisdaten!B11)</f>
        <v/>
      </c>
      <c r="C11" t="str">
        <f>IF(ISBLANK(Basisdaten!A11),"",LOWER(Basisdaten!D11))</f>
        <v/>
      </c>
      <c r="D11" t="str">
        <f>IF(ISBLANK(Basisdaten!A11),"",LOWER(CONCATENATE(Basisdaten!C11,IF(ISERROR(FIND("@",Basisdaten!C11)),CONCATENATE("@",Basisdaten!$I$2),""),)))</f>
        <v/>
      </c>
      <c r="E11" t="str">
        <f>IF(ISBLANK(Basisdaten!A11),"","Lehrer")</f>
        <v/>
      </c>
      <c r="F11" t="str">
        <f>IF(ISBLANK(Basisdaten!A11),"","Kollegium")</f>
        <v/>
      </c>
      <c r="G11" t="str">
        <f>IF(ISBLANK(Basisdaten!A11),"",IF(ISBLANK(Basisdaten!$I$3),"",Basisdaten!$I$3))</f>
        <v/>
      </c>
      <c r="H11" t="str">
        <f>IF(ISBLANK(Basisdaten!E11),"",Basisdaten!E11)</f>
        <v/>
      </c>
    </row>
    <row r="12" spans="1:8" x14ac:dyDescent="0.35">
      <c r="A12" t="str">
        <f>IF(ISBLANK(Basisdaten!A12),"",Basisdaten!A12)</f>
        <v/>
      </c>
      <c r="B12" t="str">
        <f>IF(ISBLANK(Basisdaten!B12),"",Basisdaten!B12)</f>
        <v/>
      </c>
      <c r="C12" t="str">
        <f>IF(ISBLANK(Basisdaten!A12),"",LOWER(Basisdaten!D12))</f>
        <v/>
      </c>
      <c r="D12" t="str">
        <f>IF(ISBLANK(Basisdaten!A12),"",LOWER(CONCATENATE(Basisdaten!C12,IF(ISERROR(FIND("@",Basisdaten!C12)),CONCATENATE("@",Basisdaten!$I$2),""),)))</f>
        <v/>
      </c>
      <c r="E12" t="str">
        <f>IF(ISBLANK(Basisdaten!A12),"","Lehrer")</f>
        <v/>
      </c>
      <c r="F12" t="str">
        <f>IF(ISBLANK(Basisdaten!A12),"","Kollegium")</f>
        <v/>
      </c>
      <c r="G12" t="str">
        <f>IF(ISBLANK(Basisdaten!A12),"",IF(ISBLANK(Basisdaten!$I$3),"",Basisdaten!$I$3))</f>
        <v/>
      </c>
      <c r="H12" t="str">
        <f>IF(ISBLANK(Basisdaten!E12),"",Basisdaten!E12)</f>
        <v/>
      </c>
    </row>
    <row r="13" spans="1:8" x14ac:dyDescent="0.35">
      <c r="A13" t="str">
        <f>IF(ISBLANK(Basisdaten!A13),"",Basisdaten!A13)</f>
        <v/>
      </c>
      <c r="B13" t="str">
        <f>IF(ISBLANK(Basisdaten!B13),"",Basisdaten!B13)</f>
        <v/>
      </c>
      <c r="C13" t="str">
        <f>IF(ISBLANK(Basisdaten!A13),"",LOWER(Basisdaten!D13))</f>
        <v/>
      </c>
      <c r="D13" t="str">
        <f>IF(ISBLANK(Basisdaten!A13),"",LOWER(CONCATENATE(Basisdaten!C13,IF(ISERROR(FIND("@",Basisdaten!C13)),CONCATENATE("@",Basisdaten!$I$2),""),)))</f>
        <v/>
      </c>
      <c r="E13" t="str">
        <f>IF(ISBLANK(Basisdaten!A13),"","Lehrer")</f>
        <v/>
      </c>
      <c r="F13" t="str">
        <f>IF(ISBLANK(Basisdaten!A13),"","Kollegium")</f>
        <v/>
      </c>
      <c r="G13" t="str">
        <f>IF(ISBLANK(Basisdaten!A13),"",IF(ISBLANK(Basisdaten!$I$3),"",Basisdaten!$I$3))</f>
        <v/>
      </c>
      <c r="H13" t="str">
        <f>IF(ISBLANK(Basisdaten!E13),"",Basisdaten!E13)</f>
        <v/>
      </c>
    </row>
    <row r="14" spans="1:8" x14ac:dyDescent="0.35">
      <c r="A14" t="str">
        <f>IF(ISBLANK(Basisdaten!A14),"",Basisdaten!A14)</f>
        <v/>
      </c>
      <c r="B14" t="str">
        <f>IF(ISBLANK(Basisdaten!B14),"",Basisdaten!B14)</f>
        <v/>
      </c>
      <c r="C14" t="str">
        <f>IF(ISBLANK(Basisdaten!A14),"",LOWER(Basisdaten!D14))</f>
        <v/>
      </c>
      <c r="D14" t="str">
        <f>IF(ISBLANK(Basisdaten!A14),"",LOWER(CONCATENATE(Basisdaten!C14,IF(ISERROR(FIND("@",Basisdaten!C14)),CONCATENATE("@",Basisdaten!$I$2),""),)))</f>
        <v/>
      </c>
      <c r="E14" t="str">
        <f>IF(ISBLANK(Basisdaten!A14),"","Lehrer")</f>
        <v/>
      </c>
      <c r="F14" t="str">
        <f>IF(ISBLANK(Basisdaten!A14),"","Kollegium")</f>
        <v/>
      </c>
      <c r="G14" t="str">
        <f>IF(ISBLANK(Basisdaten!A14),"",IF(ISBLANK(Basisdaten!$I$3),"",Basisdaten!$I$3))</f>
        <v/>
      </c>
      <c r="H14" t="str">
        <f>IF(ISBLANK(Basisdaten!E14),"",Basisdaten!E14)</f>
        <v/>
      </c>
    </row>
    <row r="15" spans="1:8" x14ac:dyDescent="0.35">
      <c r="A15" t="str">
        <f>IF(ISBLANK(Basisdaten!A15),"",Basisdaten!A15)</f>
        <v/>
      </c>
      <c r="B15" t="str">
        <f>IF(ISBLANK(Basisdaten!B15),"",Basisdaten!B15)</f>
        <v/>
      </c>
      <c r="C15" t="str">
        <f>IF(ISBLANK(Basisdaten!A15),"",LOWER(Basisdaten!D15))</f>
        <v/>
      </c>
      <c r="D15" t="str">
        <f>IF(ISBLANK(Basisdaten!A15),"",LOWER(CONCATENATE(Basisdaten!C15,IF(ISERROR(FIND("@",Basisdaten!C15)),CONCATENATE("@",Basisdaten!$I$2),""),)))</f>
        <v/>
      </c>
      <c r="E15" t="str">
        <f>IF(ISBLANK(Basisdaten!A15),"","Lehrer")</f>
        <v/>
      </c>
      <c r="F15" t="str">
        <f>IF(ISBLANK(Basisdaten!A15),"","Kollegium")</f>
        <v/>
      </c>
      <c r="G15" t="str">
        <f>IF(ISBLANK(Basisdaten!A15),"",IF(ISBLANK(Basisdaten!$I$3),"",Basisdaten!$I$3))</f>
        <v/>
      </c>
      <c r="H15" t="str">
        <f>IF(ISBLANK(Basisdaten!E15),"",Basisdaten!E15)</f>
        <v/>
      </c>
    </row>
    <row r="16" spans="1:8" x14ac:dyDescent="0.35">
      <c r="A16" t="str">
        <f>IF(ISBLANK(Basisdaten!A16),"",Basisdaten!A16)</f>
        <v/>
      </c>
      <c r="B16" t="str">
        <f>IF(ISBLANK(Basisdaten!B16),"",Basisdaten!B16)</f>
        <v/>
      </c>
      <c r="C16" t="str">
        <f>IF(ISBLANK(Basisdaten!A16),"",LOWER(Basisdaten!D16))</f>
        <v/>
      </c>
      <c r="D16" t="str">
        <f>IF(ISBLANK(Basisdaten!A16),"",LOWER(CONCATENATE(Basisdaten!C16,IF(ISERROR(FIND("@",Basisdaten!C16)),CONCATENATE("@",Basisdaten!$I$2),""),)))</f>
        <v/>
      </c>
      <c r="E16" t="str">
        <f>IF(ISBLANK(Basisdaten!A16),"","Lehrer")</f>
        <v/>
      </c>
      <c r="F16" t="str">
        <f>IF(ISBLANK(Basisdaten!A16),"","Kollegium")</f>
        <v/>
      </c>
      <c r="G16" t="str">
        <f>IF(ISBLANK(Basisdaten!A16),"",IF(ISBLANK(Basisdaten!$I$3),"",Basisdaten!$I$3))</f>
        <v/>
      </c>
      <c r="H16" t="str">
        <f>IF(ISBLANK(Basisdaten!E16),"",Basisdaten!E16)</f>
        <v/>
      </c>
    </row>
    <row r="17" spans="1:8" x14ac:dyDescent="0.35">
      <c r="A17" t="str">
        <f>IF(ISBLANK(Basisdaten!A17),"",Basisdaten!A17)</f>
        <v/>
      </c>
      <c r="B17" t="str">
        <f>IF(ISBLANK(Basisdaten!B17),"",Basisdaten!B17)</f>
        <v/>
      </c>
      <c r="C17" t="str">
        <f>IF(ISBLANK(Basisdaten!A17),"",LOWER(Basisdaten!D17))</f>
        <v/>
      </c>
      <c r="D17" t="str">
        <f>IF(ISBLANK(Basisdaten!A17),"",LOWER(CONCATENATE(Basisdaten!C17,IF(ISERROR(FIND("@",Basisdaten!C17)),CONCATENATE("@",Basisdaten!$I$2),""),)))</f>
        <v/>
      </c>
      <c r="E17" t="str">
        <f>IF(ISBLANK(Basisdaten!A17),"","Lehrer")</f>
        <v/>
      </c>
      <c r="F17" t="str">
        <f>IF(ISBLANK(Basisdaten!A17),"","Kollegium")</f>
        <v/>
      </c>
      <c r="G17" t="str">
        <f>IF(ISBLANK(Basisdaten!A17),"",IF(ISBLANK(Basisdaten!$I$3),"",Basisdaten!$I$3))</f>
        <v/>
      </c>
      <c r="H17" t="str">
        <f>IF(ISBLANK(Basisdaten!E17),"",Basisdaten!E17)</f>
        <v/>
      </c>
    </row>
    <row r="18" spans="1:8" x14ac:dyDescent="0.35">
      <c r="A18" t="str">
        <f>IF(ISBLANK(Basisdaten!A18),"",Basisdaten!A18)</f>
        <v/>
      </c>
      <c r="B18" t="str">
        <f>IF(ISBLANK(Basisdaten!B18),"",Basisdaten!B18)</f>
        <v/>
      </c>
      <c r="C18" t="str">
        <f>IF(ISBLANK(Basisdaten!A18),"",LOWER(Basisdaten!D18))</f>
        <v/>
      </c>
      <c r="D18" t="str">
        <f>IF(ISBLANK(Basisdaten!A18),"",LOWER(CONCATENATE(Basisdaten!C18,IF(ISERROR(FIND("@",Basisdaten!C18)),CONCATENATE("@",Basisdaten!$I$2),""),)))</f>
        <v/>
      </c>
      <c r="E18" t="str">
        <f>IF(ISBLANK(Basisdaten!A18),"","Lehrer")</f>
        <v/>
      </c>
      <c r="F18" t="str">
        <f>IF(ISBLANK(Basisdaten!A18),"","Kollegium")</f>
        <v/>
      </c>
      <c r="G18" t="str">
        <f>IF(ISBLANK(Basisdaten!A18),"",IF(ISBLANK(Basisdaten!$I$3),"",Basisdaten!$I$3))</f>
        <v/>
      </c>
      <c r="H18" t="str">
        <f>IF(ISBLANK(Basisdaten!E18),"",Basisdaten!E18)</f>
        <v/>
      </c>
    </row>
    <row r="19" spans="1:8" x14ac:dyDescent="0.35">
      <c r="A19" t="str">
        <f>IF(ISBLANK(Basisdaten!A19),"",Basisdaten!A19)</f>
        <v/>
      </c>
      <c r="B19" t="str">
        <f>IF(ISBLANK(Basisdaten!B19),"",Basisdaten!B19)</f>
        <v/>
      </c>
      <c r="C19" t="str">
        <f>IF(ISBLANK(Basisdaten!A19),"",LOWER(Basisdaten!D19))</f>
        <v/>
      </c>
      <c r="D19" t="str">
        <f>IF(ISBLANK(Basisdaten!A19),"",LOWER(CONCATENATE(Basisdaten!C19,IF(ISERROR(FIND("@",Basisdaten!C19)),CONCATENATE("@",Basisdaten!$I$2),""),)))</f>
        <v/>
      </c>
      <c r="E19" t="str">
        <f>IF(ISBLANK(Basisdaten!A19),"","Lehrer")</f>
        <v/>
      </c>
      <c r="F19" t="str">
        <f>IF(ISBLANK(Basisdaten!A19),"","Kollegium")</f>
        <v/>
      </c>
      <c r="G19" t="str">
        <f>IF(ISBLANK(Basisdaten!A19),"",IF(ISBLANK(Basisdaten!$I$3),"",Basisdaten!$I$3))</f>
        <v/>
      </c>
      <c r="H19" t="str">
        <f>IF(ISBLANK(Basisdaten!E19),"",Basisdaten!E19)</f>
        <v/>
      </c>
    </row>
    <row r="20" spans="1:8" x14ac:dyDescent="0.35">
      <c r="A20" t="str">
        <f>IF(ISBLANK(Basisdaten!A20),"",Basisdaten!A20)</f>
        <v/>
      </c>
      <c r="B20" t="str">
        <f>IF(ISBLANK(Basisdaten!B20),"",Basisdaten!B20)</f>
        <v/>
      </c>
      <c r="C20" t="str">
        <f>IF(ISBLANK(Basisdaten!A20),"",LOWER(Basisdaten!D20))</f>
        <v/>
      </c>
      <c r="D20" t="str">
        <f>IF(ISBLANK(Basisdaten!A20),"",LOWER(CONCATENATE(Basisdaten!C20,IF(ISERROR(FIND("@",Basisdaten!C20)),CONCATENATE("@",Basisdaten!$I$2),""),)))</f>
        <v/>
      </c>
      <c r="E20" t="str">
        <f>IF(ISBLANK(Basisdaten!A20),"","Lehrer")</f>
        <v/>
      </c>
      <c r="F20" t="str">
        <f>IF(ISBLANK(Basisdaten!A20),"","Kollegium")</f>
        <v/>
      </c>
      <c r="G20" t="str">
        <f>IF(ISBLANK(Basisdaten!A20),"",IF(ISBLANK(Basisdaten!$I$3),"",Basisdaten!$I$3))</f>
        <v/>
      </c>
      <c r="H20" t="str">
        <f>IF(ISBLANK(Basisdaten!E20),"",Basisdaten!E20)</f>
        <v/>
      </c>
    </row>
    <row r="21" spans="1:8" x14ac:dyDescent="0.35">
      <c r="A21" t="str">
        <f>IF(ISBLANK(Basisdaten!A21),"",Basisdaten!A21)</f>
        <v/>
      </c>
      <c r="B21" t="str">
        <f>IF(ISBLANK(Basisdaten!B21),"",Basisdaten!B21)</f>
        <v/>
      </c>
      <c r="C21" t="str">
        <f>IF(ISBLANK(Basisdaten!A21),"",LOWER(Basisdaten!D21))</f>
        <v/>
      </c>
      <c r="D21" t="str">
        <f>IF(ISBLANK(Basisdaten!A21),"",LOWER(CONCATENATE(Basisdaten!C21,IF(ISERROR(FIND("@",Basisdaten!C21)),CONCATENATE("@",Basisdaten!$I$2),""),)))</f>
        <v/>
      </c>
      <c r="E21" t="str">
        <f>IF(ISBLANK(Basisdaten!A21),"","Lehrer")</f>
        <v/>
      </c>
      <c r="F21" t="str">
        <f>IF(ISBLANK(Basisdaten!A21),"","Kollegium")</f>
        <v/>
      </c>
      <c r="G21" t="str">
        <f>IF(ISBLANK(Basisdaten!A21),"",IF(ISBLANK(Basisdaten!$I$3),"",Basisdaten!$I$3))</f>
        <v/>
      </c>
      <c r="H21" t="str">
        <f>IF(ISBLANK(Basisdaten!E21),"",Basisdaten!E21)</f>
        <v/>
      </c>
    </row>
    <row r="22" spans="1:8" x14ac:dyDescent="0.35">
      <c r="A22" t="str">
        <f>IF(ISBLANK(Basisdaten!A22),"",Basisdaten!A22)</f>
        <v/>
      </c>
      <c r="B22" t="str">
        <f>IF(ISBLANK(Basisdaten!B22),"",Basisdaten!B22)</f>
        <v/>
      </c>
      <c r="C22" t="str">
        <f>IF(ISBLANK(Basisdaten!A22),"",LOWER(Basisdaten!D22))</f>
        <v/>
      </c>
      <c r="D22" t="str">
        <f>IF(ISBLANK(Basisdaten!A22),"",LOWER(CONCATENATE(Basisdaten!C22,IF(ISERROR(FIND("@",Basisdaten!C22)),CONCATENATE("@",Basisdaten!$I$2),""),)))</f>
        <v/>
      </c>
      <c r="E22" t="str">
        <f>IF(ISBLANK(Basisdaten!A22),"","Lehrer")</f>
        <v/>
      </c>
      <c r="F22" t="str">
        <f>IF(ISBLANK(Basisdaten!A22),"","Kollegium")</f>
        <v/>
      </c>
      <c r="G22" t="str">
        <f>IF(ISBLANK(Basisdaten!A22),"",IF(ISBLANK(Basisdaten!$I$3),"",Basisdaten!$I$3))</f>
        <v/>
      </c>
      <c r="H22" t="str">
        <f>IF(ISBLANK(Basisdaten!E22),"",Basisdaten!E22)</f>
        <v/>
      </c>
    </row>
    <row r="23" spans="1:8" x14ac:dyDescent="0.35">
      <c r="A23" t="str">
        <f>IF(ISBLANK(Basisdaten!A23),"",Basisdaten!A23)</f>
        <v/>
      </c>
      <c r="B23" t="str">
        <f>IF(ISBLANK(Basisdaten!B23),"",Basisdaten!B23)</f>
        <v/>
      </c>
      <c r="C23" t="str">
        <f>IF(ISBLANK(Basisdaten!A23),"",LOWER(Basisdaten!D23))</f>
        <v/>
      </c>
      <c r="D23" t="str">
        <f>IF(ISBLANK(Basisdaten!A23),"",LOWER(CONCATENATE(Basisdaten!C23,IF(ISERROR(FIND("@",Basisdaten!C23)),CONCATENATE("@",Basisdaten!$I$2),""),)))</f>
        <v/>
      </c>
      <c r="E23" t="str">
        <f>IF(ISBLANK(Basisdaten!A23),"","Lehrer")</f>
        <v/>
      </c>
      <c r="F23" t="str">
        <f>IF(ISBLANK(Basisdaten!A23),"","Kollegium")</f>
        <v/>
      </c>
      <c r="G23" t="str">
        <f>IF(ISBLANK(Basisdaten!A23),"",IF(ISBLANK(Basisdaten!$I$3),"",Basisdaten!$I$3))</f>
        <v/>
      </c>
      <c r="H23" t="str">
        <f>IF(ISBLANK(Basisdaten!E23),"",Basisdaten!E23)</f>
        <v/>
      </c>
    </row>
    <row r="24" spans="1:8" x14ac:dyDescent="0.35">
      <c r="A24" t="str">
        <f>IF(ISBLANK(Basisdaten!A24),"",Basisdaten!A24)</f>
        <v/>
      </c>
      <c r="B24" t="str">
        <f>IF(ISBLANK(Basisdaten!B24),"",Basisdaten!B24)</f>
        <v/>
      </c>
      <c r="C24" t="str">
        <f>IF(ISBLANK(Basisdaten!A24),"",LOWER(Basisdaten!D24))</f>
        <v/>
      </c>
      <c r="D24" t="str">
        <f>IF(ISBLANK(Basisdaten!A24),"",LOWER(CONCATENATE(Basisdaten!C24,IF(ISERROR(FIND("@",Basisdaten!C24)),CONCATENATE("@",Basisdaten!$I$2),""),)))</f>
        <v/>
      </c>
      <c r="E24" t="str">
        <f>IF(ISBLANK(Basisdaten!A24),"","Lehrer")</f>
        <v/>
      </c>
      <c r="F24" t="str">
        <f>IF(ISBLANK(Basisdaten!A24),"","Kollegium")</f>
        <v/>
      </c>
      <c r="G24" t="str">
        <f>IF(ISBLANK(Basisdaten!A24),"",IF(ISBLANK(Basisdaten!$I$3),"",Basisdaten!$I$3))</f>
        <v/>
      </c>
      <c r="H24" t="str">
        <f>IF(ISBLANK(Basisdaten!E24),"",Basisdaten!E24)</f>
        <v/>
      </c>
    </row>
    <row r="25" spans="1:8" x14ac:dyDescent="0.35">
      <c r="A25" t="str">
        <f>IF(ISBLANK(Basisdaten!A25),"",Basisdaten!A25)</f>
        <v/>
      </c>
      <c r="B25" t="str">
        <f>IF(ISBLANK(Basisdaten!B25),"",Basisdaten!B25)</f>
        <v/>
      </c>
      <c r="C25" t="str">
        <f>IF(ISBLANK(Basisdaten!A25),"",LOWER(Basisdaten!D25))</f>
        <v/>
      </c>
      <c r="D25" t="str">
        <f>IF(ISBLANK(Basisdaten!A25),"",LOWER(CONCATENATE(Basisdaten!C25,IF(ISERROR(FIND("@",Basisdaten!C25)),CONCATENATE("@",Basisdaten!$I$2),""),)))</f>
        <v/>
      </c>
      <c r="E25" t="str">
        <f>IF(ISBLANK(Basisdaten!A25),"","Lehrer")</f>
        <v/>
      </c>
      <c r="F25" t="str">
        <f>IF(ISBLANK(Basisdaten!A25),"","Kollegium")</f>
        <v/>
      </c>
      <c r="G25" t="str">
        <f>IF(ISBLANK(Basisdaten!A25),"",IF(ISBLANK(Basisdaten!$I$3),"",Basisdaten!$I$3))</f>
        <v/>
      </c>
      <c r="H25" t="str">
        <f>IF(ISBLANK(Basisdaten!E25),"",Basisdaten!E25)</f>
        <v/>
      </c>
    </row>
    <row r="26" spans="1:8" x14ac:dyDescent="0.35">
      <c r="A26" t="str">
        <f>IF(ISBLANK(Basisdaten!A26),"",Basisdaten!A26)</f>
        <v/>
      </c>
      <c r="B26" t="str">
        <f>IF(ISBLANK(Basisdaten!B26),"",Basisdaten!B26)</f>
        <v/>
      </c>
      <c r="C26" t="str">
        <f>IF(ISBLANK(Basisdaten!A26),"",LOWER(Basisdaten!D26))</f>
        <v/>
      </c>
      <c r="D26" t="str">
        <f>IF(ISBLANK(Basisdaten!A26),"",LOWER(CONCATENATE(Basisdaten!C26,IF(ISERROR(FIND("@",Basisdaten!C26)),CONCATENATE("@",Basisdaten!$I$2),""),)))</f>
        <v/>
      </c>
      <c r="E26" t="str">
        <f>IF(ISBLANK(Basisdaten!A26),"","Lehrer")</f>
        <v/>
      </c>
      <c r="F26" t="str">
        <f>IF(ISBLANK(Basisdaten!A26),"","Kollegium")</f>
        <v/>
      </c>
      <c r="G26" t="str">
        <f>IF(ISBLANK(Basisdaten!A26),"",IF(ISBLANK(Basisdaten!$I$3),"",Basisdaten!$I$3))</f>
        <v/>
      </c>
      <c r="H26" t="str">
        <f>IF(ISBLANK(Basisdaten!E26),"",Basisdaten!E26)</f>
        <v/>
      </c>
    </row>
    <row r="27" spans="1:8" x14ac:dyDescent="0.35">
      <c r="A27" t="str">
        <f>IF(ISBLANK(Basisdaten!A27),"",Basisdaten!A27)</f>
        <v/>
      </c>
      <c r="B27" t="str">
        <f>IF(ISBLANK(Basisdaten!B27),"",Basisdaten!B27)</f>
        <v/>
      </c>
      <c r="C27" t="str">
        <f>IF(ISBLANK(Basisdaten!A27),"",LOWER(Basisdaten!D27))</f>
        <v/>
      </c>
      <c r="D27" t="str">
        <f>IF(ISBLANK(Basisdaten!A27),"",LOWER(CONCATENATE(Basisdaten!C27,IF(ISERROR(FIND("@",Basisdaten!C27)),CONCATENATE("@",Basisdaten!$I$2),""),)))</f>
        <v/>
      </c>
      <c r="E27" t="str">
        <f>IF(ISBLANK(Basisdaten!A27),"","Lehrer")</f>
        <v/>
      </c>
      <c r="F27" t="str">
        <f>IF(ISBLANK(Basisdaten!A27),"","Kollegium")</f>
        <v/>
      </c>
      <c r="G27" t="str">
        <f>IF(ISBLANK(Basisdaten!A27),"",IF(ISBLANK(Basisdaten!$I$3),"",Basisdaten!$I$3))</f>
        <v/>
      </c>
      <c r="H27" t="str">
        <f>IF(ISBLANK(Basisdaten!E27),"",Basisdaten!E27)</f>
        <v/>
      </c>
    </row>
    <row r="28" spans="1:8" x14ac:dyDescent="0.35">
      <c r="A28" t="str">
        <f>IF(ISBLANK(Basisdaten!A28),"",Basisdaten!A28)</f>
        <v/>
      </c>
      <c r="B28" t="str">
        <f>IF(ISBLANK(Basisdaten!B28),"",Basisdaten!B28)</f>
        <v/>
      </c>
      <c r="C28" t="str">
        <f>IF(ISBLANK(Basisdaten!A28),"",LOWER(Basisdaten!D28))</f>
        <v/>
      </c>
      <c r="D28" t="str">
        <f>IF(ISBLANK(Basisdaten!A28),"",LOWER(CONCATENATE(Basisdaten!C28,IF(ISERROR(FIND("@",Basisdaten!C28)),CONCATENATE("@",Basisdaten!$I$2),""),)))</f>
        <v/>
      </c>
      <c r="E28" t="str">
        <f>IF(ISBLANK(Basisdaten!A28),"","Lehrer")</f>
        <v/>
      </c>
      <c r="F28" t="str">
        <f>IF(ISBLANK(Basisdaten!A28),"","Kollegium")</f>
        <v/>
      </c>
      <c r="G28" t="str">
        <f>IF(ISBLANK(Basisdaten!A28),"",IF(ISBLANK(Basisdaten!$I$3),"",Basisdaten!$I$3))</f>
        <v/>
      </c>
      <c r="H28" t="str">
        <f>IF(ISBLANK(Basisdaten!E28),"",Basisdaten!E28)</f>
        <v/>
      </c>
    </row>
    <row r="29" spans="1:8" x14ac:dyDescent="0.35">
      <c r="A29" t="str">
        <f>IF(ISBLANK(Basisdaten!A29),"",Basisdaten!A29)</f>
        <v/>
      </c>
      <c r="B29" t="str">
        <f>IF(ISBLANK(Basisdaten!B29),"",Basisdaten!B29)</f>
        <v/>
      </c>
      <c r="C29" t="str">
        <f>IF(ISBLANK(Basisdaten!A29),"",LOWER(Basisdaten!D29))</f>
        <v/>
      </c>
      <c r="D29" t="str">
        <f>IF(ISBLANK(Basisdaten!A29),"",LOWER(CONCATENATE(Basisdaten!C29,IF(ISERROR(FIND("@",Basisdaten!C29)),CONCATENATE("@",Basisdaten!$I$2),""),)))</f>
        <v/>
      </c>
      <c r="E29" t="str">
        <f>IF(ISBLANK(Basisdaten!A29),"","Lehrer")</f>
        <v/>
      </c>
      <c r="F29" t="str">
        <f>IF(ISBLANK(Basisdaten!A29),"","Kollegium")</f>
        <v/>
      </c>
      <c r="G29" t="str">
        <f>IF(ISBLANK(Basisdaten!A29),"",IF(ISBLANK(Basisdaten!$I$3),"",Basisdaten!$I$3))</f>
        <v/>
      </c>
      <c r="H29" t="str">
        <f>IF(ISBLANK(Basisdaten!E29),"",Basisdaten!E29)</f>
        <v/>
      </c>
    </row>
    <row r="30" spans="1:8" x14ac:dyDescent="0.35">
      <c r="A30" t="str">
        <f>IF(ISBLANK(Basisdaten!A30),"",Basisdaten!A30)</f>
        <v/>
      </c>
      <c r="B30" t="str">
        <f>IF(ISBLANK(Basisdaten!B30),"",Basisdaten!B30)</f>
        <v/>
      </c>
      <c r="C30" t="str">
        <f>IF(ISBLANK(Basisdaten!A30),"",LOWER(Basisdaten!D30))</f>
        <v/>
      </c>
      <c r="D30" t="str">
        <f>IF(ISBLANK(Basisdaten!A30),"",LOWER(CONCATENATE(Basisdaten!C30,IF(ISERROR(FIND("@",Basisdaten!C30)),CONCATENATE("@",Basisdaten!$I$2),""),)))</f>
        <v/>
      </c>
      <c r="E30" t="str">
        <f>IF(ISBLANK(Basisdaten!A30),"","Lehrer")</f>
        <v/>
      </c>
      <c r="F30" t="str">
        <f>IF(ISBLANK(Basisdaten!A30),"","Kollegium")</f>
        <v/>
      </c>
      <c r="G30" t="str">
        <f>IF(ISBLANK(Basisdaten!A30),"",IF(ISBLANK(Basisdaten!$I$3),"",Basisdaten!$I$3))</f>
        <v/>
      </c>
      <c r="H30" t="str">
        <f>IF(ISBLANK(Basisdaten!E30),"",Basisdaten!E30)</f>
        <v/>
      </c>
    </row>
    <row r="31" spans="1:8" x14ac:dyDescent="0.35">
      <c r="A31" t="str">
        <f>IF(ISBLANK(Basisdaten!A31),"",Basisdaten!A31)</f>
        <v/>
      </c>
      <c r="B31" t="str">
        <f>IF(ISBLANK(Basisdaten!B31),"",Basisdaten!B31)</f>
        <v/>
      </c>
      <c r="C31" t="str">
        <f>IF(ISBLANK(Basisdaten!A31),"",LOWER(Basisdaten!D31))</f>
        <v/>
      </c>
      <c r="D31" t="str">
        <f>IF(ISBLANK(Basisdaten!A31),"",LOWER(CONCATENATE(Basisdaten!C31,IF(ISERROR(FIND("@",Basisdaten!C31)),CONCATENATE("@",Basisdaten!$I$2),""),)))</f>
        <v/>
      </c>
      <c r="E31" t="str">
        <f>IF(ISBLANK(Basisdaten!A31),"","Lehrer")</f>
        <v/>
      </c>
      <c r="F31" t="str">
        <f>IF(ISBLANK(Basisdaten!A31),"","Kollegium")</f>
        <v/>
      </c>
      <c r="G31" t="str">
        <f>IF(ISBLANK(Basisdaten!A31),"",IF(ISBLANK(Basisdaten!$I$3),"",Basisdaten!$I$3))</f>
        <v/>
      </c>
      <c r="H31" t="str">
        <f>IF(ISBLANK(Basisdaten!E31),"",Basisdaten!E31)</f>
        <v/>
      </c>
    </row>
    <row r="32" spans="1:8" x14ac:dyDescent="0.35">
      <c r="A32" t="str">
        <f>IF(ISBLANK(Basisdaten!A32),"",Basisdaten!A32)</f>
        <v/>
      </c>
      <c r="B32" t="str">
        <f>IF(ISBLANK(Basisdaten!B32),"",Basisdaten!B32)</f>
        <v/>
      </c>
      <c r="C32" t="str">
        <f>IF(ISBLANK(Basisdaten!A32),"",LOWER(Basisdaten!D32))</f>
        <v/>
      </c>
      <c r="D32" t="str">
        <f>IF(ISBLANK(Basisdaten!A32),"",LOWER(CONCATENATE(Basisdaten!C32,IF(ISERROR(FIND("@",Basisdaten!C32)),CONCATENATE("@",Basisdaten!$I$2),""),)))</f>
        <v/>
      </c>
      <c r="E32" t="str">
        <f>IF(ISBLANK(Basisdaten!A32),"","Lehrer")</f>
        <v/>
      </c>
      <c r="F32" t="str">
        <f>IF(ISBLANK(Basisdaten!A32),"","Kollegium")</f>
        <v/>
      </c>
      <c r="G32" t="str">
        <f>IF(ISBLANK(Basisdaten!A32),"",IF(ISBLANK(Basisdaten!$I$3),"",Basisdaten!$I$3))</f>
        <v/>
      </c>
      <c r="H32" t="str">
        <f>IF(ISBLANK(Basisdaten!E32),"",Basisdaten!E32)</f>
        <v/>
      </c>
    </row>
    <row r="33" spans="1:8" x14ac:dyDescent="0.35">
      <c r="A33" t="str">
        <f>IF(ISBLANK(Basisdaten!A33),"",Basisdaten!A33)</f>
        <v/>
      </c>
      <c r="B33" t="str">
        <f>IF(ISBLANK(Basisdaten!B33),"",Basisdaten!B33)</f>
        <v/>
      </c>
      <c r="C33" t="str">
        <f>IF(ISBLANK(Basisdaten!A33),"",LOWER(Basisdaten!D33))</f>
        <v/>
      </c>
      <c r="D33" t="str">
        <f>IF(ISBLANK(Basisdaten!A33),"",LOWER(CONCATENATE(Basisdaten!C33,IF(ISERROR(FIND("@",Basisdaten!C33)),CONCATENATE("@",Basisdaten!$I$2),""),)))</f>
        <v/>
      </c>
      <c r="E33" t="str">
        <f>IF(ISBLANK(Basisdaten!A33),"","Lehrer")</f>
        <v/>
      </c>
      <c r="F33" t="str">
        <f>IF(ISBLANK(Basisdaten!A33),"","Kollegium")</f>
        <v/>
      </c>
      <c r="G33" t="str">
        <f>IF(ISBLANK(Basisdaten!A33),"",IF(ISBLANK(Basisdaten!$I$3),"",Basisdaten!$I$3))</f>
        <v/>
      </c>
      <c r="H33" t="str">
        <f>IF(ISBLANK(Basisdaten!E33),"",Basisdaten!E33)</f>
        <v/>
      </c>
    </row>
    <row r="34" spans="1:8" x14ac:dyDescent="0.35">
      <c r="A34" t="str">
        <f>IF(ISBLANK(Basisdaten!A34),"",Basisdaten!A34)</f>
        <v/>
      </c>
      <c r="B34" t="str">
        <f>IF(ISBLANK(Basisdaten!B34),"",Basisdaten!B34)</f>
        <v/>
      </c>
      <c r="C34" t="str">
        <f>IF(ISBLANK(Basisdaten!A34),"",LOWER(Basisdaten!D34))</f>
        <v/>
      </c>
      <c r="D34" t="str">
        <f>IF(ISBLANK(Basisdaten!A34),"",LOWER(CONCATENATE(Basisdaten!C34,IF(ISERROR(FIND("@",Basisdaten!C34)),CONCATENATE("@",Basisdaten!$I$2),""),)))</f>
        <v/>
      </c>
      <c r="E34" t="str">
        <f>IF(ISBLANK(Basisdaten!A34),"","Lehrer")</f>
        <v/>
      </c>
      <c r="F34" t="str">
        <f>IF(ISBLANK(Basisdaten!A34),"","Kollegium")</f>
        <v/>
      </c>
      <c r="G34" t="str">
        <f>IF(ISBLANK(Basisdaten!A34),"",IF(ISBLANK(Basisdaten!$I$3),"",Basisdaten!$I$3))</f>
        <v/>
      </c>
      <c r="H34" t="str">
        <f>IF(ISBLANK(Basisdaten!E34),"",Basisdaten!E34)</f>
        <v/>
      </c>
    </row>
    <row r="35" spans="1:8" x14ac:dyDescent="0.35">
      <c r="A35" t="str">
        <f>IF(ISBLANK(Basisdaten!A35),"",Basisdaten!A35)</f>
        <v/>
      </c>
      <c r="B35" t="str">
        <f>IF(ISBLANK(Basisdaten!B35),"",Basisdaten!B35)</f>
        <v/>
      </c>
      <c r="C35" t="str">
        <f>IF(ISBLANK(Basisdaten!A35),"",LOWER(Basisdaten!D35))</f>
        <v/>
      </c>
      <c r="D35" t="str">
        <f>IF(ISBLANK(Basisdaten!A35),"",LOWER(CONCATENATE(Basisdaten!C35,IF(ISERROR(FIND("@",Basisdaten!C35)),CONCATENATE("@",Basisdaten!$I$2),""),)))</f>
        <v/>
      </c>
      <c r="E35" t="str">
        <f>IF(ISBLANK(Basisdaten!A35),"","Lehrer")</f>
        <v/>
      </c>
      <c r="F35" t="str">
        <f>IF(ISBLANK(Basisdaten!A35),"","Kollegium")</f>
        <v/>
      </c>
      <c r="G35" t="str">
        <f>IF(ISBLANK(Basisdaten!A35),"",IF(ISBLANK(Basisdaten!$I$3),"",Basisdaten!$I$3))</f>
        <v/>
      </c>
      <c r="H35" t="str">
        <f>IF(ISBLANK(Basisdaten!E35),"",Basisdaten!E35)</f>
        <v/>
      </c>
    </row>
    <row r="36" spans="1:8" x14ac:dyDescent="0.35">
      <c r="A36" t="str">
        <f>IF(ISBLANK(Basisdaten!A36),"",Basisdaten!A36)</f>
        <v/>
      </c>
      <c r="B36" t="str">
        <f>IF(ISBLANK(Basisdaten!B36),"",Basisdaten!B36)</f>
        <v/>
      </c>
      <c r="C36" t="str">
        <f>IF(ISBLANK(Basisdaten!A36),"",LOWER(Basisdaten!D36))</f>
        <v/>
      </c>
      <c r="D36" t="str">
        <f>IF(ISBLANK(Basisdaten!A36),"",LOWER(CONCATENATE(Basisdaten!C36,IF(ISERROR(FIND("@",Basisdaten!C36)),CONCATENATE("@",Basisdaten!$I$2),""),)))</f>
        <v/>
      </c>
      <c r="E36" t="str">
        <f>IF(ISBLANK(Basisdaten!A36),"","Lehrer")</f>
        <v/>
      </c>
      <c r="F36" t="str">
        <f>IF(ISBLANK(Basisdaten!A36),"","Kollegium")</f>
        <v/>
      </c>
      <c r="G36" t="str">
        <f>IF(ISBLANK(Basisdaten!A36),"",IF(ISBLANK(Basisdaten!$I$3),"",Basisdaten!$I$3))</f>
        <v/>
      </c>
      <c r="H36" t="str">
        <f>IF(ISBLANK(Basisdaten!E36),"",Basisdaten!E36)</f>
        <v/>
      </c>
    </row>
    <row r="37" spans="1:8" x14ac:dyDescent="0.35">
      <c r="A37" t="str">
        <f>IF(ISBLANK(Basisdaten!A37),"",Basisdaten!A37)</f>
        <v/>
      </c>
      <c r="B37" t="str">
        <f>IF(ISBLANK(Basisdaten!B37),"",Basisdaten!B37)</f>
        <v/>
      </c>
      <c r="C37" t="str">
        <f>IF(ISBLANK(Basisdaten!A37),"",LOWER(Basisdaten!D37))</f>
        <v/>
      </c>
      <c r="D37" t="str">
        <f>IF(ISBLANK(Basisdaten!A37),"",LOWER(CONCATENATE(Basisdaten!C37,IF(ISERROR(FIND("@",Basisdaten!C37)),CONCATENATE("@",Basisdaten!$I$2),""),)))</f>
        <v/>
      </c>
      <c r="E37" t="str">
        <f>IF(ISBLANK(Basisdaten!A37),"","Lehrer")</f>
        <v/>
      </c>
      <c r="F37" t="str">
        <f>IF(ISBLANK(Basisdaten!A37),"","Kollegium")</f>
        <v/>
      </c>
      <c r="G37" t="str">
        <f>IF(ISBLANK(Basisdaten!A37),"",IF(ISBLANK(Basisdaten!$I$3),"",Basisdaten!$I$3))</f>
        <v/>
      </c>
      <c r="H37" t="str">
        <f>IF(ISBLANK(Basisdaten!E37),"",Basisdaten!E37)</f>
        <v/>
      </c>
    </row>
    <row r="38" spans="1:8" x14ac:dyDescent="0.35">
      <c r="A38" t="str">
        <f>IF(ISBLANK(Basisdaten!A38),"",Basisdaten!A38)</f>
        <v/>
      </c>
      <c r="B38" t="str">
        <f>IF(ISBLANK(Basisdaten!B38),"",Basisdaten!B38)</f>
        <v/>
      </c>
      <c r="C38" t="str">
        <f>IF(ISBLANK(Basisdaten!A38),"",LOWER(Basisdaten!D38))</f>
        <v/>
      </c>
      <c r="D38" t="str">
        <f>IF(ISBLANK(Basisdaten!A38),"",LOWER(CONCATENATE(Basisdaten!C38,IF(ISERROR(FIND("@",Basisdaten!C38)),CONCATENATE("@",Basisdaten!$I$2),""),)))</f>
        <v/>
      </c>
      <c r="E38" t="str">
        <f>IF(ISBLANK(Basisdaten!A38),"","Lehrer")</f>
        <v/>
      </c>
      <c r="F38" t="str">
        <f>IF(ISBLANK(Basisdaten!A38),"","Kollegium")</f>
        <v/>
      </c>
      <c r="G38" t="str">
        <f>IF(ISBLANK(Basisdaten!A38),"",IF(ISBLANK(Basisdaten!$I$3),"",Basisdaten!$I$3))</f>
        <v/>
      </c>
      <c r="H38" t="str">
        <f>IF(ISBLANK(Basisdaten!E38),"",Basisdaten!E38)</f>
        <v/>
      </c>
    </row>
    <row r="39" spans="1:8" x14ac:dyDescent="0.35">
      <c r="A39" t="str">
        <f>IF(ISBLANK(Basisdaten!A39),"",Basisdaten!A39)</f>
        <v/>
      </c>
      <c r="B39" t="str">
        <f>IF(ISBLANK(Basisdaten!B39),"",Basisdaten!B39)</f>
        <v/>
      </c>
      <c r="C39" t="str">
        <f>IF(ISBLANK(Basisdaten!A39),"",LOWER(Basisdaten!D39))</f>
        <v/>
      </c>
      <c r="D39" t="str">
        <f>IF(ISBLANK(Basisdaten!A39),"",LOWER(CONCATENATE(Basisdaten!C39,IF(ISERROR(FIND("@",Basisdaten!C39)),CONCATENATE("@",Basisdaten!$I$2),""),)))</f>
        <v/>
      </c>
      <c r="E39" t="str">
        <f>IF(ISBLANK(Basisdaten!A39),"","Lehrer")</f>
        <v/>
      </c>
      <c r="F39" t="str">
        <f>IF(ISBLANK(Basisdaten!A39),"","Kollegium")</f>
        <v/>
      </c>
      <c r="G39" t="str">
        <f>IF(ISBLANK(Basisdaten!A39),"",IF(ISBLANK(Basisdaten!$I$3),"",Basisdaten!$I$3))</f>
        <v/>
      </c>
      <c r="H39" t="str">
        <f>IF(ISBLANK(Basisdaten!E39),"",Basisdaten!E39)</f>
        <v/>
      </c>
    </row>
    <row r="40" spans="1:8" x14ac:dyDescent="0.35">
      <c r="A40" t="str">
        <f>IF(ISBLANK(Basisdaten!A40),"",Basisdaten!A40)</f>
        <v/>
      </c>
      <c r="B40" t="str">
        <f>IF(ISBLANK(Basisdaten!B40),"",Basisdaten!B40)</f>
        <v/>
      </c>
      <c r="C40" t="str">
        <f>IF(ISBLANK(Basisdaten!A40),"",LOWER(Basisdaten!D40))</f>
        <v/>
      </c>
      <c r="D40" t="str">
        <f>IF(ISBLANK(Basisdaten!A40),"",LOWER(CONCATENATE(Basisdaten!C40,IF(ISERROR(FIND("@",Basisdaten!C40)),CONCATENATE("@",Basisdaten!$I$2),""),)))</f>
        <v/>
      </c>
      <c r="E40" t="str">
        <f>IF(ISBLANK(Basisdaten!A40),"","Lehrer")</f>
        <v/>
      </c>
      <c r="F40" t="str">
        <f>IF(ISBLANK(Basisdaten!A40),"","Kollegium")</f>
        <v/>
      </c>
      <c r="G40" t="str">
        <f>IF(ISBLANK(Basisdaten!A40),"",IF(ISBLANK(Basisdaten!$I$3),"",Basisdaten!$I$3))</f>
        <v/>
      </c>
      <c r="H40" t="str">
        <f>IF(ISBLANK(Basisdaten!E40),"",Basisdaten!E40)</f>
        <v/>
      </c>
    </row>
    <row r="41" spans="1:8" x14ac:dyDescent="0.35">
      <c r="A41" s="1"/>
      <c r="B41" s="1"/>
      <c r="C41" s="1"/>
      <c r="D41" s="1"/>
      <c r="E41" s="1"/>
      <c r="F41" s="1"/>
      <c r="G41" s="1"/>
    </row>
  </sheetData>
  <sheetProtection algorithmName="SHA-512" hashValue="Fk4K7DCroyb2a0kFfYHgrhn1M6fXexJNfihmPXjgJT6NyjGDjzseaxEGHXQ6AE1Fe8p6cASCOqwSrWnhPaulVg==" saltValue="GCcXJx8DLHw0l4JdanGFbw==" spinCount="100000" sheet="1" objects="1" scenarios="1" selectLockedCells="1" selectUnlockedCells="1"/>
  <hyperlinks>
    <hyperlink ref="D2" r:id="rId1" display="A.August@kgs" xr:uid="{00000000-0004-0000-0100-000000000000}"/>
    <hyperlink ref="D3:D40" r:id="rId2" display="A.August@kgs" xr:uid="{BC0E1643-D567-410D-8C89-9286881A3910}"/>
  </hyperlinks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zoomScaleNormal="100" workbookViewId="0">
      <selection activeCell="A2" sqref="A2"/>
    </sheetView>
  </sheetViews>
  <sheetFormatPr baseColWidth="10" defaultColWidth="10.6328125" defaultRowHeight="14.5" x14ac:dyDescent="0.35"/>
  <sheetData>
    <row r="1" spans="1:1" x14ac:dyDescent="0.35">
      <c r="A1" t="str">
        <f>IF(ISBLANK(Basisdaten!A1),"",CONCATENATE(Lehrer_anlegen_speichern_unter!A1,";",Lehrer_anlegen_speichern_unter!B1,";",Lehrer_anlegen_speichern_unter!C1,";",Lehrer_anlegen_speichern_unter!D1,";",Lehrer_anlegen_speichern_unter!E1,";",Lehrer_anlegen_speichern_unter!F1,";",Lehrer_anlegen_speichern_unter!G1,";",Lehrer_anlegen_speichern_unter!H1))</f>
        <v>lastname;firstname;username;email;city;cohort1;course1;password</v>
      </c>
    </row>
    <row r="2" spans="1:1" x14ac:dyDescent="0.35">
      <c r="A2" t="str">
        <f>IF(ISBLANK(Basisdaten!A2),"",CONCATENATE(Lehrer_anlegen_speichern_unter!A2,";",Lehrer_anlegen_speichern_unter!B2,";",Lehrer_anlegen_speichern_unter!C2,";",Lehrer_anlegen_speichern_unter!D2,";",Lehrer_anlegen_speichern_unter!E2,";",Lehrer_anlegen_speichern_unter!F2,";",Lehrer_anlegen_speichern_unter!G2,";",Lehrer_anlegen_speichern_unter!H2))</f>
        <v>Vollmer;Stefan;vollmer;vollmer@meineschule.nrw.schule;Lehrer;Kollegium;Lehrerzimmer;</v>
      </c>
    </row>
    <row r="3" spans="1:1" x14ac:dyDescent="0.35">
      <c r="A3" t="str">
        <f>IF(ISBLANK(Basisdaten!A3),"",CONCATENATE(Lehrer_anlegen_speichern_unter!A3,";",Lehrer_anlegen_speichern_unter!B3,";",Lehrer_anlegen_speichern_unter!C3,";",Lehrer_anlegen_speichern_unter!D3,";",Lehrer_anlegen_speichern_unter!E3,";",Lehrer_anlegen_speichern_unter!F3,";",Lehrer_anlegen_speichern_unter!G3,";",Lehrer_anlegen_speichern_unter!H3))</f>
        <v/>
      </c>
    </row>
    <row r="4" spans="1:1" x14ac:dyDescent="0.35">
      <c r="A4" t="str">
        <f>IF(ISBLANK(Basisdaten!A4),"",CONCATENATE(Lehrer_anlegen_speichern_unter!A4,";",Lehrer_anlegen_speichern_unter!B4,";",Lehrer_anlegen_speichern_unter!C4,";",Lehrer_anlegen_speichern_unter!D4,";",Lehrer_anlegen_speichern_unter!E4,";",Lehrer_anlegen_speichern_unter!F4,";",Lehrer_anlegen_speichern_unter!G4,";",Lehrer_anlegen_speichern_unter!H4))</f>
        <v/>
      </c>
    </row>
    <row r="5" spans="1:1" x14ac:dyDescent="0.35">
      <c r="A5" t="str">
        <f>IF(ISBLANK(Basisdaten!A5),"",CONCATENATE(Lehrer_anlegen_speichern_unter!A5,";",Lehrer_anlegen_speichern_unter!B5,";",Lehrer_anlegen_speichern_unter!C5,";",Lehrer_anlegen_speichern_unter!D5,";",Lehrer_anlegen_speichern_unter!E5,";",Lehrer_anlegen_speichern_unter!F5,";",Lehrer_anlegen_speichern_unter!G5,";",Lehrer_anlegen_speichern_unter!H5))</f>
        <v/>
      </c>
    </row>
    <row r="6" spans="1:1" x14ac:dyDescent="0.35">
      <c r="A6" t="str">
        <f>IF(ISBLANK(Basisdaten!A6),"",CONCATENATE(Lehrer_anlegen_speichern_unter!A6,";",Lehrer_anlegen_speichern_unter!B6,";",Lehrer_anlegen_speichern_unter!C6,";",Lehrer_anlegen_speichern_unter!D6,";",Lehrer_anlegen_speichern_unter!E6,";",Lehrer_anlegen_speichern_unter!F6,";",Lehrer_anlegen_speichern_unter!G6,";",Lehrer_anlegen_speichern_unter!H6))</f>
        <v/>
      </c>
    </row>
    <row r="7" spans="1:1" x14ac:dyDescent="0.35">
      <c r="A7" t="str">
        <f>IF(ISBLANK(Basisdaten!A7),"",CONCATENATE(Lehrer_anlegen_speichern_unter!A7,";",Lehrer_anlegen_speichern_unter!B7,";",Lehrer_anlegen_speichern_unter!C7,";",Lehrer_anlegen_speichern_unter!D7,";",Lehrer_anlegen_speichern_unter!E7,";",Lehrer_anlegen_speichern_unter!F7,";",Lehrer_anlegen_speichern_unter!G7,";",Lehrer_anlegen_speichern_unter!H7))</f>
        <v/>
      </c>
    </row>
    <row r="8" spans="1:1" x14ac:dyDescent="0.35">
      <c r="A8" t="str">
        <f>IF(ISBLANK(Basisdaten!A8),"",CONCATENATE(Lehrer_anlegen_speichern_unter!A8,";",Lehrer_anlegen_speichern_unter!B8,";",Lehrer_anlegen_speichern_unter!C8,";",Lehrer_anlegen_speichern_unter!D8,";",Lehrer_anlegen_speichern_unter!E8,";",Lehrer_anlegen_speichern_unter!F8,";",Lehrer_anlegen_speichern_unter!G8,";",Lehrer_anlegen_speichern_unter!H8))</f>
        <v/>
      </c>
    </row>
    <row r="9" spans="1:1" x14ac:dyDescent="0.35">
      <c r="A9" t="str">
        <f>IF(ISBLANK(Basisdaten!A9),"",CONCATENATE(Lehrer_anlegen_speichern_unter!A9,";",Lehrer_anlegen_speichern_unter!B9,";",Lehrer_anlegen_speichern_unter!C9,";",Lehrer_anlegen_speichern_unter!D9,";",Lehrer_anlegen_speichern_unter!E9,";",Lehrer_anlegen_speichern_unter!F9,";",Lehrer_anlegen_speichern_unter!G9,";",Lehrer_anlegen_speichern_unter!H9))</f>
        <v/>
      </c>
    </row>
    <row r="10" spans="1:1" x14ac:dyDescent="0.35">
      <c r="A10" t="str">
        <f>IF(ISBLANK(Basisdaten!A10),"",CONCATENATE(Lehrer_anlegen_speichern_unter!A10,";",Lehrer_anlegen_speichern_unter!B10,";",Lehrer_anlegen_speichern_unter!C10,";",Lehrer_anlegen_speichern_unter!D10,";",Lehrer_anlegen_speichern_unter!E10,";",Lehrer_anlegen_speichern_unter!F10,";",Lehrer_anlegen_speichern_unter!G10,";",Lehrer_anlegen_speichern_unter!H10))</f>
        <v/>
      </c>
    </row>
    <row r="11" spans="1:1" x14ac:dyDescent="0.35">
      <c r="A11" t="str">
        <f>IF(ISBLANK(Basisdaten!A11),"",CONCATENATE(Lehrer_anlegen_speichern_unter!A11,";",Lehrer_anlegen_speichern_unter!B11,";",Lehrer_anlegen_speichern_unter!C11,";",Lehrer_anlegen_speichern_unter!D11,";",Lehrer_anlegen_speichern_unter!E11,";",Lehrer_anlegen_speichern_unter!F11,";",Lehrer_anlegen_speichern_unter!G11,";",Lehrer_anlegen_speichern_unter!H11))</f>
        <v/>
      </c>
    </row>
    <row r="12" spans="1:1" x14ac:dyDescent="0.35">
      <c r="A12" t="str">
        <f>IF(ISBLANK(Basisdaten!A12),"",CONCATENATE(Lehrer_anlegen_speichern_unter!A12,";",Lehrer_anlegen_speichern_unter!B12,";",Lehrer_anlegen_speichern_unter!C12,";",Lehrer_anlegen_speichern_unter!D12,";",Lehrer_anlegen_speichern_unter!E12,";",Lehrer_anlegen_speichern_unter!F12,";",Lehrer_anlegen_speichern_unter!G12,";",Lehrer_anlegen_speichern_unter!H12))</f>
        <v/>
      </c>
    </row>
    <row r="13" spans="1:1" x14ac:dyDescent="0.35">
      <c r="A13" t="str">
        <f>IF(ISBLANK(Basisdaten!A13),"",CONCATENATE(Lehrer_anlegen_speichern_unter!A13,";",Lehrer_anlegen_speichern_unter!B13,";",Lehrer_anlegen_speichern_unter!C13,";",Lehrer_anlegen_speichern_unter!D13,";",Lehrer_anlegen_speichern_unter!E13,";",Lehrer_anlegen_speichern_unter!F13,";",Lehrer_anlegen_speichern_unter!G13,";",Lehrer_anlegen_speichern_unter!H13))</f>
        <v/>
      </c>
    </row>
    <row r="14" spans="1:1" x14ac:dyDescent="0.35">
      <c r="A14" t="str">
        <f>IF(ISBLANK(Basisdaten!A14),"",CONCATENATE(Lehrer_anlegen_speichern_unter!A14,";",Lehrer_anlegen_speichern_unter!B14,";",Lehrer_anlegen_speichern_unter!C14,";",Lehrer_anlegen_speichern_unter!D14,";",Lehrer_anlegen_speichern_unter!E14,";",Lehrer_anlegen_speichern_unter!F14,";",Lehrer_anlegen_speichern_unter!G14,";",Lehrer_anlegen_speichern_unter!H14))</f>
        <v/>
      </c>
    </row>
    <row r="15" spans="1:1" x14ac:dyDescent="0.35">
      <c r="A15" t="str">
        <f>IF(ISBLANK(Basisdaten!A15),"",CONCATENATE(Lehrer_anlegen_speichern_unter!A15,";",Lehrer_anlegen_speichern_unter!B15,";",Lehrer_anlegen_speichern_unter!C15,";",Lehrer_anlegen_speichern_unter!D15,";",Lehrer_anlegen_speichern_unter!E15,";",Lehrer_anlegen_speichern_unter!F15,";",Lehrer_anlegen_speichern_unter!G15,";",Lehrer_anlegen_speichern_unter!H15))</f>
        <v/>
      </c>
    </row>
    <row r="16" spans="1:1" x14ac:dyDescent="0.35">
      <c r="A16" t="str">
        <f>IF(ISBLANK(Basisdaten!A16),"",CONCATENATE(Lehrer_anlegen_speichern_unter!A16,";",Lehrer_anlegen_speichern_unter!B16,";",Lehrer_anlegen_speichern_unter!C16,";",Lehrer_anlegen_speichern_unter!D16,";",Lehrer_anlegen_speichern_unter!E16,";",Lehrer_anlegen_speichern_unter!F16,";",Lehrer_anlegen_speichern_unter!G16,";",Lehrer_anlegen_speichern_unter!H16))</f>
        <v/>
      </c>
    </row>
    <row r="17" spans="1:1" x14ac:dyDescent="0.35">
      <c r="A17" t="str">
        <f>IF(ISBLANK(Basisdaten!A17),"",CONCATENATE(Lehrer_anlegen_speichern_unter!A17,";",Lehrer_anlegen_speichern_unter!B17,";",Lehrer_anlegen_speichern_unter!C17,";",Lehrer_anlegen_speichern_unter!D17,";",Lehrer_anlegen_speichern_unter!E17,";",Lehrer_anlegen_speichern_unter!F17,";",Lehrer_anlegen_speichern_unter!G17,";",Lehrer_anlegen_speichern_unter!H17))</f>
        <v/>
      </c>
    </row>
    <row r="18" spans="1:1" x14ac:dyDescent="0.35">
      <c r="A18" t="str">
        <f>IF(ISBLANK(Basisdaten!A18),"",CONCATENATE(Lehrer_anlegen_speichern_unter!A18,";",Lehrer_anlegen_speichern_unter!B18,";",Lehrer_anlegen_speichern_unter!C18,";",Lehrer_anlegen_speichern_unter!D18,";",Lehrer_anlegen_speichern_unter!E18,";",Lehrer_anlegen_speichern_unter!F18,";",Lehrer_anlegen_speichern_unter!G18,";",Lehrer_anlegen_speichern_unter!H18))</f>
        <v/>
      </c>
    </row>
    <row r="19" spans="1:1" x14ac:dyDescent="0.35">
      <c r="A19" t="str">
        <f>IF(ISBLANK(Basisdaten!A19),"",CONCATENATE(Lehrer_anlegen_speichern_unter!A19,";",Lehrer_anlegen_speichern_unter!B19,";",Lehrer_anlegen_speichern_unter!C19,";",Lehrer_anlegen_speichern_unter!D19,";",Lehrer_anlegen_speichern_unter!E19,";",Lehrer_anlegen_speichern_unter!F19,";",Lehrer_anlegen_speichern_unter!G19,";",Lehrer_anlegen_speichern_unter!H19))</f>
        <v/>
      </c>
    </row>
    <row r="20" spans="1:1" x14ac:dyDescent="0.35">
      <c r="A20" t="str">
        <f>IF(ISBLANK(Basisdaten!A20),"",CONCATENATE(Lehrer_anlegen_speichern_unter!A20,";",Lehrer_anlegen_speichern_unter!B20,";",Lehrer_anlegen_speichern_unter!C20,";",Lehrer_anlegen_speichern_unter!D20,";",Lehrer_anlegen_speichern_unter!E20,";",Lehrer_anlegen_speichern_unter!F20,";",Lehrer_anlegen_speichern_unter!G20,";",Lehrer_anlegen_speichern_unter!H20))</f>
        <v/>
      </c>
    </row>
    <row r="21" spans="1:1" x14ac:dyDescent="0.35">
      <c r="A21" t="str">
        <f>IF(ISBLANK(Basisdaten!A21),"",CONCATENATE(Lehrer_anlegen_speichern_unter!A21,";",Lehrer_anlegen_speichern_unter!B21,";",Lehrer_anlegen_speichern_unter!C21,";",Lehrer_anlegen_speichern_unter!D21,";",Lehrer_anlegen_speichern_unter!E21,";",Lehrer_anlegen_speichern_unter!F21,";",Lehrer_anlegen_speichern_unter!G21,";",Lehrer_anlegen_speichern_unter!H21))</f>
        <v/>
      </c>
    </row>
    <row r="22" spans="1:1" x14ac:dyDescent="0.35">
      <c r="A22" t="str">
        <f>IF(ISBLANK(Basisdaten!A22),"",CONCATENATE(Lehrer_anlegen_speichern_unter!A22,";",Lehrer_anlegen_speichern_unter!B22,";",Lehrer_anlegen_speichern_unter!C22,";",Lehrer_anlegen_speichern_unter!D22,";",Lehrer_anlegen_speichern_unter!E22,";",Lehrer_anlegen_speichern_unter!F22,";",Lehrer_anlegen_speichern_unter!G22,";",Lehrer_anlegen_speichern_unter!H22))</f>
        <v/>
      </c>
    </row>
    <row r="23" spans="1:1" x14ac:dyDescent="0.35">
      <c r="A23" t="str">
        <f>IF(ISBLANK(Basisdaten!A23),"",CONCATENATE(Lehrer_anlegen_speichern_unter!A23,";",Lehrer_anlegen_speichern_unter!B23,";",Lehrer_anlegen_speichern_unter!C23,";",Lehrer_anlegen_speichern_unter!D23,";",Lehrer_anlegen_speichern_unter!E23,";",Lehrer_anlegen_speichern_unter!F23,";",Lehrer_anlegen_speichern_unter!G23,";",Lehrer_anlegen_speichern_unter!H23))</f>
        <v/>
      </c>
    </row>
    <row r="24" spans="1:1" x14ac:dyDescent="0.35">
      <c r="A24" t="str">
        <f>IF(ISBLANK(Basisdaten!A24),"",CONCATENATE(Lehrer_anlegen_speichern_unter!A24,";",Lehrer_anlegen_speichern_unter!B24,";",Lehrer_anlegen_speichern_unter!C24,";",Lehrer_anlegen_speichern_unter!D24,";",Lehrer_anlegen_speichern_unter!E24,";",Lehrer_anlegen_speichern_unter!F24,";",Lehrer_anlegen_speichern_unter!G24,";",Lehrer_anlegen_speichern_unter!H24))</f>
        <v/>
      </c>
    </row>
    <row r="25" spans="1:1" x14ac:dyDescent="0.35">
      <c r="A25" t="str">
        <f>IF(ISBLANK(Basisdaten!A25),"",CONCATENATE(Lehrer_anlegen_speichern_unter!A25,";",Lehrer_anlegen_speichern_unter!B25,";",Lehrer_anlegen_speichern_unter!C25,";",Lehrer_anlegen_speichern_unter!D25,";",Lehrer_anlegen_speichern_unter!E25,";",Lehrer_anlegen_speichern_unter!F25,";",Lehrer_anlegen_speichern_unter!G25,";",Lehrer_anlegen_speichern_unter!H25))</f>
        <v/>
      </c>
    </row>
    <row r="26" spans="1:1" x14ac:dyDescent="0.35">
      <c r="A26" t="str">
        <f>IF(ISBLANK(Basisdaten!A26),"",CONCATENATE(Lehrer_anlegen_speichern_unter!A26,";",Lehrer_anlegen_speichern_unter!B26,";",Lehrer_anlegen_speichern_unter!C26,";",Lehrer_anlegen_speichern_unter!D26,";",Lehrer_anlegen_speichern_unter!E26,";",Lehrer_anlegen_speichern_unter!F26,";",Lehrer_anlegen_speichern_unter!G26,";",Lehrer_anlegen_speichern_unter!H26))</f>
        <v/>
      </c>
    </row>
    <row r="27" spans="1:1" x14ac:dyDescent="0.35">
      <c r="A27" t="str">
        <f>IF(ISBLANK(Basisdaten!A27),"",CONCATENATE(Lehrer_anlegen_speichern_unter!A27,";",Lehrer_anlegen_speichern_unter!B27,";",Lehrer_anlegen_speichern_unter!C27,";",Lehrer_anlegen_speichern_unter!D27,";",Lehrer_anlegen_speichern_unter!E27,";",Lehrer_anlegen_speichern_unter!F27,";",Lehrer_anlegen_speichern_unter!G27,";",Lehrer_anlegen_speichern_unter!H27))</f>
        <v/>
      </c>
    </row>
    <row r="28" spans="1:1" x14ac:dyDescent="0.35">
      <c r="A28" t="str">
        <f>IF(ISBLANK(Basisdaten!A28),"",CONCATENATE(Lehrer_anlegen_speichern_unter!A28,";",Lehrer_anlegen_speichern_unter!B28,";",Lehrer_anlegen_speichern_unter!C28,";",Lehrer_anlegen_speichern_unter!D28,";",Lehrer_anlegen_speichern_unter!E28,";",Lehrer_anlegen_speichern_unter!F28,";",Lehrer_anlegen_speichern_unter!G28,";",Lehrer_anlegen_speichern_unter!H28))</f>
        <v/>
      </c>
    </row>
    <row r="29" spans="1:1" x14ac:dyDescent="0.35">
      <c r="A29" t="str">
        <f>IF(ISBLANK(Basisdaten!A29),"",CONCATENATE(Lehrer_anlegen_speichern_unter!A29,";",Lehrer_anlegen_speichern_unter!B29,";",Lehrer_anlegen_speichern_unter!C29,";",Lehrer_anlegen_speichern_unter!D29,";",Lehrer_anlegen_speichern_unter!E29,";",Lehrer_anlegen_speichern_unter!F29,";",Lehrer_anlegen_speichern_unter!G29,";",Lehrer_anlegen_speichern_unter!H29))</f>
        <v/>
      </c>
    </row>
    <row r="30" spans="1:1" x14ac:dyDescent="0.35">
      <c r="A30" t="str">
        <f>IF(ISBLANK(Basisdaten!A30),"",CONCATENATE(Lehrer_anlegen_speichern_unter!A30,";",Lehrer_anlegen_speichern_unter!B30,";",Lehrer_anlegen_speichern_unter!C30,";",Lehrer_anlegen_speichern_unter!D30,";",Lehrer_anlegen_speichern_unter!E30,";",Lehrer_anlegen_speichern_unter!F30,";",Lehrer_anlegen_speichern_unter!G30,";",Lehrer_anlegen_speichern_unter!H30))</f>
        <v/>
      </c>
    </row>
    <row r="31" spans="1:1" x14ac:dyDescent="0.35">
      <c r="A31" t="str">
        <f>IF(ISBLANK(Basisdaten!A31),"",CONCATENATE(Lehrer_anlegen_speichern_unter!A31,";",Lehrer_anlegen_speichern_unter!B31,";",Lehrer_anlegen_speichern_unter!C31,";",Lehrer_anlegen_speichern_unter!D31,";",Lehrer_anlegen_speichern_unter!E31,";",Lehrer_anlegen_speichern_unter!F31,";",Lehrer_anlegen_speichern_unter!G31,";",Lehrer_anlegen_speichern_unter!H31))</f>
        <v/>
      </c>
    </row>
    <row r="32" spans="1:1" x14ac:dyDescent="0.35">
      <c r="A32" t="str">
        <f>IF(ISBLANK(Basisdaten!A32),"",CONCATENATE(Lehrer_anlegen_speichern_unter!A32,";",Lehrer_anlegen_speichern_unter!B32,";",Lehrer_anlegen_speichern_unter!C32,";",Lehrer_anlegen_speichern_unter!D32,";",Lehrer_anlegen_speichern_unter!E32,";",Lehrer_anlegen_speichern_unter!F32,";",Lehrer_anlegen_speichern_unter!G32,";",Lehrer_anlegen_speichern_unter!H32))</f>
        <v/>
      </c>
    </row>
    <row r="33" spans="1:7" x14ac:dyDescent="0.35">
      <c r="A33" t="str">
        <f>IF(ISBLANK(Basisdaten!A33),"",CONCATENATE(Lehrer_anlegen_speichern_unter!A33,";",Lehrer_anlegen_speichern_unter!B33,";",Lehrer_anlegen_speichern_unter!C33,";",Lehrer_anlegen_speichern_unter!D33,";",Lehrer_anlegen_speichern_unter!E33,";",Lehrer_anlegen_speichern_unter!F33,";",Lehrer_anlegen_speichern_unter!G33,";",Lehrer_anlegen_speichern_unter!H33))</f>
        <v/>
      </c>
    </row>
    <row r="34" spans="1:7" x14ac:dyDescent="0.35">
      <c r="A34" t="str">
        <f>IF(ISBLANK(Basisdaten!A34),"",CONCATENATE(Lehrer_anlegen_speichern_unter!A34,";",Lehrer_anlegen_speichern_unter!B34,";",Lehrer_anlegen_speichern_unter!C34,";",Lehrer_anlegen_speichern_unter!D34,";",Lehrer_anlegen_speichern_unter!E34,";",Lehrer_anlegen_speichern_unter!F34,";",Lehrer_anlegen_speichern_unter!G34,";",Lehrer_anlegen_speichern_unter!H34))</f>
        <v/>
      </c>
    </row>
    <row r="35" spans="1:7" x14ac:dyDescent="0.35">
      <c r="A35" t="str">
        <f>IF(ISBLANK(Basisdaten!A35),"",CONCATENATE(Lehrer_anlegen_speichern_unter!A35,";",Lehrer_anlegen_speichern_unter!B35,";",Lehrer_anlegen_speichern_unter!C35,";",Lehrer_anlegen_speichern_unter!D35,";",Lehrer_anlegen_speichern_unter!E35,";",Lehrer_anlegen_speichern_unter!F35,";",Lehrer_anlegen_speichern_unter!G35,";",Lehrer_anlegen_speichern_unter!H35))</f>
        <v/>
      </c>
    </row>
    <row r="36" spans="1:7" x14ac:dyDescent="0.35">
      <c r="A36" t="str">
        <f>IF(ISBLANK(Basisdaten!A36),"",CONCATENATE(Lehrer_anlegen_speichern_unter!A36,";",Lehrer_anlegen_speichern_unter!B36,";",Lehrer_anlegen_speichern_unter!C36,";",Lehrer_anlegen_speichern_unter!D36,";",Lehrer_anlegen_speichern_unter!E36,";",Lehrer_anlegen_speichern_unter!F36,";",Lehrer_anlegen_speichern_unter!G36,";",Lehrer_anlegen_speichern_unter!H36))</f>
        <v/>
      </c>
    </row>
    <row r="37" spans="1:7" x14ac:dyDescent="0.35">
      <c r="A37" t="str">
        <f>IF(ISBLANK(Basisdaten!A37),"",CONCATENATE(Lehrer_anlegen_speichern_unter!A37,";",Lehrer_anlegen_speichern_unter!B37,";",Lehrer_anlegen_speichern_unter!C37,";",Lehrer_anlegen_speichern_unter!D37,";",Lehrer_anlegen_speichern_unter!E37,";",Lehrer_anlegen_speichern_unter!F37,";",Lehrer_anlegen_speichern_unter!G37,";",Lehrer_anlegen_speichern_unter!H37))</f>
        <v/>
      </c>
    </row>
    <row r="38" spans="1:7" x14ac:dyDescent="0.35">
      <c r="A38" t="str">
        <f>IF(ISBLANK(Basisdaten!A38),"",CONCATENATE(Lehrer_anlegen_speichern_unter!A38,";",Lehrer_anlegen_speichern_unter!B38,";",Lehrer_anlegen_speichern_unter!C38,";",Lehrer_anlegen_speichern_unter!D38,";",Lehrer_anlegen_speichern_unter!E38,";",Lehrer_anlegen_speichern_unter!F38,";",Lehrer_anlegen_speichern_unter!G38,";",Lehrer_anlegen_speichern_unter!H38))</f>
        <v/>
      </c>
    </row>
    <row r="39" spans="1:7" x14ac:dyDescent="0.35">
      <c r="A39" t="str">
        <f>IF(ISBLANK(Basisdaten!A39),"",CONCATENATE(Lehrer_anlegen_speichern_unter!A39,";",Lehrer_anlegen_speichern_unter!B39,";",Lehrer_anlegen_speichern_unter!C39,";",Lehrer_anlegen_speichern_unter!D39,";",Lehrer_anlegen_speichern_unter!E39,";",Lehrer_anlegen_speichern_unter!F39,";",Lehrer_anlegen_speichern_unter!G39,";",Lehrer_anlegen_speichern_unter!H39))</f>
        <v/>
      </c>
    </row>
    <row r="40" spans="1:7" x14ac:dyDescent="0.35">
      <c r="A40" t="str">
        <f>IF(ISBLANK(Basisdaten!A40),"",CONCATENATE(Lehrer_anlegen_speichern_unter!A40,";",Lehrer_anlegen_speichern_unter!B40,";",Lehrer_anlegen_speichern_unter!C40,";",Lehrer_anlegen_speichern_unter!D40,";",Lehrer_anlegen_speichern_unter!E40,";",Lehrer_anlegen_speichern_unter!F40,";",Lehrer_anlegen_speichern_unter!G40,";",Lehrer_anlegen_speichern_unter!H40))</f>
        <v/>
      </c>
    </row>
    <row r="41" spans="1:7" x14ac:dyDescent="0.35">
      <c r="A41" s="1"/>
      <c r="B41" s="1"/>
      <c r="C41" s="1"/>
      <c r="D41" s="1"/>
      <c r="E41" s="1"/>
      <c r="F41" s="1"/>
      <c r="G41" s="1"/>
    </row>
  </sheetData>
  <sheetProtection algorithmName="SHA-512" hashValue="pR2SSg01C73TnR9leBSBqoxDBUaCySGfVTgtlbXA0xJmqbdybOJIiwmNlIobTc2IUC/W03p8MYJXTY1uS1zMeQ==" saltValue="a+t4bKwZp+tGWC8Zxctg0w==" spinCount="100000" sheet="1" objects="1" scenarios="1"/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Basisdaten</vt:lpstr>
      <vt:lpstr>Lehrer_anlegen_speichern_unter</vt:lpstr>
      <vt:lpstr>Lehrer_anlegen_copy_paste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Schardt</dc:creator>
  <dc:description/>
  <cp:lastModifiedBy>Tom Schardt</cp:lastModifiedBy>
  <cp:revision>6</cp:revision>
  <dcterms:created xsi:type="dcterms:W3CDTF">2020-09-07T15:18:38Z</dcterms:created>
  <dcterms:modified xsi:type="dcterms:W3CDTF">2022-11-21T10:00:23Z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