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chardt\Desktop\"/>
    </mc:Choice>
  </mc:AlternateContent>
  <xr:revisionPtr revIDLastSave="0" documentId="13_ncr:1_{2F6A1D27-ED23-4B35-8943-B5D76209901E}" xr6:coauthVersionLast="47" xr6:coauthVersionMax="47" xr10:uidLastSave="{00000000-0000-0000-0000-000000000000}"/>
  <bookViews>
    <workbookView xWindow="-110" yWindow="-110" windowWidth="19420" windowHeight="10560" tabRatio="549" xr2:uid="{00000000-000D-0000-FFFF-FFFF00000000}"/>
  </bookViews>
  <sheets>
    <sheet name="Basisdaten" sheetId="1" r:id="rId1"/>
    <sheet name="Schüler_anlegen_speichern_unter" sheetId="2" r:id="rId2"/>
    <sheet name="Schüler_anlegen_copy_paste" sheetId="5" r:id="rId3"/>
    <sheet name="S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9" i="5" l="1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1" i="5"/>
  <c r="H399" i="2" l="1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G399" i="2"/>
  <c r="F399" i="2"/>
  <c r="E399" i="2"/>
  <c r="D399" i="2"/>
  <c r="C399" i="2"/>
  <c r="B399" i="2"/>
  <c r="A399" i="2"/>
  <c r="G398" i="2"/>
  <c r="F398" i="2"/>
  <c r="E398" i="2"/>
  <c r="D398" i="2"/>
  <c r="C398" i="2"/>
  <c r="B398" i="2"/>
  <c r="A398" i="2"/>
  <c r="G397" i="2"/>
  <c r="F397" i="2"/>
  <c r="E397" i="2"/>
  <c r="D397" i="2"/>
  <c r="C397" i="2"/>
  <c r="B397" i="2"/>
  <c r="A397" i="2"/>
  <c r="G396" i="2"/>
  <c r="F396" i="2"/>
  <c r="E396" i="2"/>
  <c r="D396" i="2"/>
  <c r="C396" i="2"/>
  <c r="B396" i="2"/>
  <c r="A396" i="2"/>
  <c r="G395" i="2"/>
  <c r="F395" i="2"/>
  <c r="E395" i="2"/>
  <c r="D395" i="2"/>
  <c r="C395" i="2"/>
  <c r="B395" i="2"/>
  <c r="A395" i="2"/>
  <c r="G394" i="2"/>
  <c r="F394" i="2"/>
  <c r="E394" i="2"/>
  <c r="D394" i="2"/>
  <c r="C394" i="2"/>
  <c r="B394" i="2"/>
  <c r="A394" i="2"/>
  <c r="G393" i="2"/>
  <c r="F393" i="2"/>
  <c r="E393" i="2"/>
  <c r="D393" i="2"/>
  <c r="C393" i="2"/>
  <c r="B393" i="2"/>
  <c r="A393" i="2"/>
  <c r="G392" i="2"/>
  <c r="F392" i="2"/>
  <c r="E392" i="2"/>
  <c r="D392" i="2"/>
  <c r="C392" i="2"/>
  <c r="B392" i="2"/>
  <c r="A392" i="2"/>
  <c r="G391" i="2"/>
  <c r="F391" i="2"/>
  <c r="E391" i="2"/>
  <c r="D391" i="2"/>
  <c r="C391" i="2"/>
  <c r="B391" i="2"/>
  <c r="A391" i="2"/>
  <c r="G390" i="2"/>
  <c r="F390" i="2"/>
  <c r="E390" i="2"/>
  <c r="D390" i="2"/>
  <c r="C390" i="2"/>
  <c r="B390" i="2"/>
  <c r="A390" i="2"/>
  <c r="G389" i="2"/>
  <c r="F389" i="2"/>
  <c r="E389" i="2"/>
  <c r="D389" i="2"/>
  <c r="C389" i="2"/>
  <c r="B389" i="2"/>
  <c r="A389" i="2"/>
  <c r="G388" i="2"/>
  <c r="F388" i="2"/>
  <c r="E388" i="2"/>
  <c r="D388" i="2"/>
  <c r="C388" i="2"/>
  <c r="B388" i="2"/>
  <c r="A388" i="2"/>
  <c r="G387" i="2"/>
  <c r="F387" i="2"/>
  <c r="E387" i="2"/>
  <c r="D387" i="2"/>
  <c r="C387" i="2"/>
  <c r="B387" i="2"/>
  <c r="A387" i="2"/>
  <c r="G386" i="2"/>
  <c r="F386" i="2"/>
  <c r="E386" i="2"/>
  <c r="D386" i="2"/>
  <c r="C386" i="2"/>
  <c r="B386" i="2"/>
  <c r="A386" i="2"/>
  <c r="G385" i="2"/>
  <c r="F385" i="2"/>
  <c r="E385" i="2"/>
  <c r="D385" i="2"/>
  <c r="C385" i="2"/>
  <c r="B385" i="2"/>
  <c r="A385" i="2"/>
  <c r="G384" i="2"/>
  <c r="F384" i="2"/>
  <c r="E384" i="2"/>
  <c r="D384" i="2"/>
  <c r="C384" i="2"/>
  <c r="B384" i="2"/>
  <c r="A384" i="2"/>
  <c r="G383" i="2"/>
  <c r="F383" i="2"/>
  <c r="E383" i="2"/>
  <c r="D383" i="2"/>
  <c r="C383" i="2"/>
  <c r="B383" i="2"/>
  <c r="A383" i="2"/>
  <c r="G382" i="2"/>
  <c r="F382" i="2"/>
  <c r="E382" i="2"/>
  <c r="D382" i="2"/>
  <c r="C382" i="2"/>
  <c r="B382" i="2"/>
  <c r="A382" i="2"/>
  <c r="G381" i="2"/>
  <c r="F381" i="2"/>
  <c r="E381" i="2"/>
  <c r="D381" i="2"/>
  <c r="C381" i="2"/>
  <c r="B381" i="2"/>
  <c r="A381" i="2"/>
  <c r="G380" i="2"/>
  <c r="F380" i="2"/>
  <c r="E380" i="2"/>
  <c r="D380" i="2"/>
  <c r="C380" i="2"/>
  <c r="B380" i="2"/>
  <c r="A380" i="2"/>
  <c r="G379" i="2"/>
  <c r="F379" i="2"/>
  <c r="E379" i="2"/>
  <c r="D379" i="2"/>
  <c r="C379" i="2"/>
  <c r="B379" i="2"/>
  <c r="A379" i="2"/>
  <c r="G378" i="2"/>
  <c r="F378" i="2"/>
  <c r="E378" i="2"/>
  <c r="D378" i="2"/>
  <c r="C378" i="2"/>
  <c r="B378" i="2"/>
  <c r="A378" i="2"/>
  <c r="G377" i="2"/>
  <c r="F377" i="2"/>
  <c r="E377" i="2"/>
  <c r="D377" i="2"/>
  <c r="C377" i="2"/>
  <c r="B377" i="2"/>
  <c r="A377" i="2"/>
  <c r="G376" i="2"/>
  <c r="F376" i="2"/>
  <c r="E376" i="2"/>
  <c r="D376" i="2"/>
  <c r="C376" i="2"/>
  <c r="B376" i="2"/>
  <c r="A376" i="2"/>
  <c r="G375" i="2"/>
  <c r="F375" i="2"/>
  <c r="E375" i="2"/>
  <c r="D375" i="2"/>
  <c r="C375" i="2"/>
  <c r="B375" i="2"/>
  <c r="A375" i="2"/>
  <c r="G374" i="2"/>
  <c r="F374" i="2"/>
  <c r="E374" i="2"/>
  <c r="D374" i="2"/>
  <c r="C374" i="2"/>
  <c r="B374" i="2"/>
  <c r="A374" i="2"/>
  <c r="G373" i="2"/>
  <c r="F373" i="2"/>
  <c r="E373" i="2"/>
  <c r="D373" i="2"/>
  <c r="C373" i="2"/>
  <c r="B373" i="2"/>
  <c r="A373" i="2"/>
  <c r="G372" i="2"/>
  <c r="F372" i="2"/>
  <c r="E372" i="2"/>
  <c r="D372" i="2"/>
  <c r="C372" i="2"/>
  <c r="B372" i="2"/>
  <c r="A372" i="2"/>
  <c r="G371" i="2"/>
  <c r="F371" i="2"/>
  <c r="E371" i="2"/>
  <c r="D371" i="2"/>
  <c r="C371" i="2"/>
  <c r="B371" i="2"/>
  <c r="A371" i="2"/>
  <c r="G370" i="2"/>
  <c r="F370" i="2"/>
  <c r="E370" i="2"/>
  <c r="D370" i="2"/>
  <c r="C370" i="2"/>
  <c r="B370" i="2"/>
  <c r="A370" i="2"/>
  <c r="G369" i="2"/>
  <c r="F369" i="2"/>
  <c r="E369" i="2"/>
  <c r="D369" i="2"/>
  <c r="C369" i="2"/>
  <c r="B369" i="2"/>
  <c r="A369" i="2"/>
  <c r="G368" i="2"/>
  <c r="F368" i="2"/>
  <c r="E368" i="2"/>
  <c r="D368" i="2"/>
  <c r="C368" i="2"/>
  <c r="B368" i="2"/>
  <c r="A368" i="2"/>
  <c r="G367" i="2"/>
  <c r="F367" i="2"/>
  <c r="E367" i="2"/>
  <c r="D367" i="2"/>
  <c r="C367" i="2"/>
  <c r="B367" i="2"/>
  <c r="A367" i="2"/>
  <c r="G366" i="2"/>
  <c r="F366" i="2"/>
  <c r="E366" i="2"/>
  <c r="D366" i="2"/>
  <c r="C366" i="2"/>
  <c r="B366" i="2"/>
  <c r="A366" i="2"/>
  <c r="G365" i="2"/>
  <c r="F365" i="2"/>
  <c r="E365" i="2"/>
  <c r="D365" i="2"/>
  <c r="C365" i="2"/>
  <c r="B365" i="2"/>
  <c r="A365" i="2"/>
  <c r="G364" i="2"/>
  <c r="F364" i="2"/>
  <c r="E364" i="2"/>
  <c r="D364" i="2"/>
  <c r="C364" i="2"/>
  <c r="B364" i="2"/>
  <c r="A364" i="2"/>
  <c r="G363" i="2"/>
  <c r="F363" i="2"/>
  <c r="E363" i="2"/>
  <c r="D363" i="2"/>
  <c r="C363" i="2"/>
  <c r="B363" i="2"/>
  <c r="A363" i="2"/>
  <c r="G362" i="2"/>
  <c r="F362" i="2"/>
  <c r="E362" i="2"/>
  <c r="D362" i="2"/>
  <c r="C362" i="2"/>
  <c r="B362" i="2"/>
  <c r="A362" i="2"/>
  <c r="G361" i="2"/>
  <c r="F361" i="2"/>
  <c r="E361" i="2"/>
  <c r="D361" i="2"/>
  <c r="C361" i="2"/>
  <c r="B361" i="2"/>
  <c r="A361" i="2"/>
  <c r="G360" i="2"/>
  <c r="F360" i="2"/>
  <c r="E360" i="2"/>
  <c r="D360" i="2"/>
  <c r="C360" i="2"/>
  <c r="B360" i="2"/>
  <c r="A360" i="2"/>
  <c r="G359" i="2"/>
  <c r="F359" i="2"/>
  <c r="E359" i="2"/>
  <c r="D359" i="2"/>
  <c r="C359" i="2"/>
  <c r="B359" i="2"/>
  <c r="A359" i="2"/>
  <c r="G358" i="2"/>
  <c r="F358" i="2"/>
  <c r="E358" i="2"/>
  <c r="D358" i="2"/>
  <c r="C358" i="2"/>
  <c r="B358" i="2"/>
  <c r="A358" i="2"/>
  <c r="G357" i="2"/>
  <c r="F357" i="2"/>
  <c r="E357" i="2"/>
  <c r="D357" i="2"/>
  <c r="C357" i="2"/>
  <c r="B357" i="2"/>
  <c r="A357" i="2"/>
  <c r="G356" i="2"/>
  <c r="F356" i="2"/>
  <c r="E356" i="2"/>
  <c r="D356" i="2"/>
  <c r="C356" i="2"/>
  <c r="B356" i="2"/>
  <c r="A356" i="2"/>
  <c r="G355" i="2"/>
  <c r="F355" i="2"/>
  <c r="E355" i="2"/>
  <c r="D355" i="2"/>
  <c r="C355" i="2"/>
  <c r="B355" i="2"/>
  <c r="A355" i="2"/>
  <c r="G354" i="2"/>
  <c r="F354" i="2"/>
  <c r="E354" i="2"/>
  <c r="D354" i="2"/>
  <c r="C354" i="2"/>
  <c r="B354" i="2"/>
  <c r="A354" i="2"/>
  <c r="G353" i="2"/>
  <c r="F353" i="2"/>
  <c r="E353" i="2"/>
  <c r="D353" i="2"/>
  <c r="C353" i="2"/>
  <c r="B353" i="2"/>
  <c r="A353" i="2"/>
  <c r="G352" i="2"/>
  <c r="F352" i="2"/>
  <c r="E352" i="2"/>
  <c r="D352" i="2"/>
  <c r="C352" i="2"/>
  <c r="B352" i="2"/>
  <c r="A352" i="2"/>
  <c r="G351" i="2"/>
  <c r="F351" i="2"/>
  <c r="E351" i="2"/>
  <c r="D351" i="2"/>
  <c r="C351" i="2"/>
  <c r="B351" i="2"/>
  <c r="A351" i="2"/>
  <c r="G350" i="2"/>
  <c r="F350" i="2"/>
  <c r="E350" i="2"/>
  <c r="D350" i="2"/>
  <c r="C350" i="2"/>
  <c r="B350" i="2"/>
  <c r="A350" i="2"/>
  <c r="G349" i="2"/>
  <c r="F349" i="2"/>
  <c r="E349" i="2"/>
  <c r="D349" i="2"/>
  <c r="C349" i="2"/>
  <c r="B349" i="2"/>
  <c r="A349" i="2"/>
  <c r="G348" i="2"/>
  <c r="F348" i="2"/>
  <c r="E348" i="2"/>
  <c r="D348" i="2"/>
  <c r="C348" i="2"/>
  <c r="B348" i="2"/>
  <c r="A348" i="2"/>
  <c r="G347" i="2"/>
  <c r="F347" i="2"/>
  <c r="E347" i="2"/>
  <c r="D347" i="2"/>
  <c r="C347" i="2"/>
  <c r="B347" i="2"/>
  <c r="A347" i="2"/>
  <c r="G346" i="2"/>
  <c r="F346" i="2"/>
  <c r="E346" i="2"/>
  <c r="D346" i="2"/>
  <c r="C346" i="2"/>
  <c r="B346" i="2"/>
  <c r="A346" i="2"/>
  <c r="G345" i="2"/>
  <c r="F345" i="2"/>
  <c r="E345" i="2"/>
  <c r="D345" i="2"/>
  <c r="C345" i="2"/>
  <c r="B345" i="2"/>
  <c r="A345" i="2"/>
  <c r="G344" i="2"/>
  <c r="F344" i="2"/>
  <c r="E344" i="2"/>
  <c r="D344" i="2"/>
  <c r="C344" i="2"/>
  <c r="B344" i="2"/>
  <c r="A344" i="2"/>
  <c r="G343" i="2"/>
  <c r="F343" i="2"/>
  <c r="E343" i="2"/>
  <c r="D343" i="2"/>
  <c r="C343" i="2"/>
  <c r="B343" i="2"/>
  <c r="A343" i="2"/>
  <c r="G342" i="2"/>
  <c r="F342" i="2"/>
  <c r="E342" i="2"/>
  <c r="D342" i="2"/>
  <c r="C342" i="2"/>
  <c r="B342" i="2"/>
  <c r="A342" i="2"/>
  <c r="G341" i="2"/>
  <c r="F341" i="2"/>
  <c r="E341" i="2"/>
  <c r="D341" i="2"/>
  <c r="C341" i="2"/>
  <c r="B341" i="2"/>
  <c r="A341" i="2"/>
  <c r="G340" i="2"/>
  <c r="F340" i="2"/>
  <c r="E340" i="2"/>
  <c r="D340" i="2"/>
  <c r="C340" i="2"/>
  <c r="B340" i="2"/>
  <c r="A340" i="2"/>
  <c r="G339" i="2"/>
  <c r="F339" i="2"/>
  <c r="E339" i="2"/>
  <c r="D339" i="2"/>
  <c r="C339" i="2"/>
  <c r="B339" i="2"/>
  <c r="A339" i="2"/>
  <c r="G338" i="2"/>
  <c r="F338" i="2"/>
  <c r="E338" i="2"/>
  <c r="D338" i="2"/>
  <c r="C338" i="2"/>
  <c r="B338" i="2"/>
  <c r="A338" i="2"/>
  <c r="G337" i="2"/>
  <c r="F337" i="2"/>
  <c r="E337" i="2"/>
  <c r="D337" i="2"/>
  <c r="C337" i="2"/>
  <c r="B337" i="2"/>
  <c r="A337" i="2"/>
  <c r="G336" i="2"/>
  <c r="F336" i="2"/>
  <c r="E336" i="2"/>
  <c r="D336" i="2"/>
  <c r="C336" i="2"/>
  <c r="B336" i="2"/>
  <c r="A336" i="2"/>
  <c r="G335" i="2"/>
  <c r="F335" i="2"/>
  <c r="E335" i="2"/>
  <c r="D335" i="2"/>
  <c r="C335" i="2"/>
  <c r="B335" i="2"/>
  <c r="A335" i="2"/>
  <c r="G334" i="2"/>
  <c r="F334" i="2"/>
  <c r="E334" i="2"/>
  <c r="D334" i="2"/>
  <c r="C334" i="2"/>
  <c r="B334" i="2"/>
  <c r="A334" i="2"/>
  <c r="G333" i="2"/>
  <c r="F333" i="2"/>
  <c r="E333" i="2"/>
  <c r="D333" i="2"/>
  <c r="C333" i="2"/>
  <c r="B333" i="2"/>
  <c r="A333" i="2"/>
  <c r="G332" i="2"/>
  <c r="F332" i="2"/>
  <c r="E332" i="2"/>
  <c r="D332" i="2"/>
  <c r="C332" i="2"/>
  <c r="B332" i="2"/>
  <c r="A332" i="2"/>
  <c r="G331" i="2"/>
  <c r="F331" i="2"/>
  <c r="E331" i="2"/>
  <c r="D331" i="2"/>
  <c r="C331" i="2"/>
  <c r="B331" i="2"/>
  <c r="A331" i="2"/>
  <c r="G330" i="2"/>
  <c r="F330" i="2"/>
  <c r="E330" i="2"/>
  <c r="D330" i="2"/>
  <c r="C330" i="2"/>
  <c r="B330" i="2"/>
  <c r="A330" i="2"/>
  <c r="G329" i="2"/>
  <c r="F329" i="2"/>
  <c r="E329" i="2"/>
  <c r="D329" i="2"/>
  <c r="C329" i="2"/>
  <c r="B329" i="2"/>
  <c r="A329" i="2"/>
  <c r="G328" i="2"/>
  <c r="F328" i="2"/>
  <c r="E328" i="2"/>
  <c r="D328" i="2"/>
  <c r="C328" i="2"/>
  <c r="B328" i="2"/>
  <c r="A328" i="2"/>
  <c r="G327" i="2"/>
  <c r="F327" i="2"/>
  <c r="E327" i="2"/>
  <c r="D327" i="2"/>
  <c r="C327" i="2"/>
  <c r="B327" i="2"/>
  <c r="A327" i="2"/>
  <c r="G326" i="2"/>
  <c r="F326" i="2"/>
  <c r="E326" i="2"/>
  <c r="D326" i="2"/>
  <c r="C326" i="2"/>
  <c r="B326" i="2"/>
  <c r="A326" i="2"/>
  <c r="G325" i="2"/>
  <c r="F325" i="2"/>
  <c r="E325" i="2"/>
  <c r="D325" i="2"/>
  <c r="C325" i="2"/>
  <c r="B325" i="2"/>
  <c r="A325" i="2"/>
  <c r="G324" i="2"/>
  <c r="F324" i="2"/>
  <c r="E324" i="2"/>
  <c r="D324" i="2"/>
  <c r="C324" i="2"/>
  <c r="B324" i="2"/>
  <c r="A324" i="2"/>
  <c r="G323" i="2"/>
  <c r="F323" i="2"/>
  <c r="E323" i="2"/>
  <c r="D323" i="2"/>
  <c r="C323" i="2"/>
  <c r="B323" i="2"/>
  <c r="A323" i="2"/>
  <c r="G322" i="2"/>
  <c r="F322" i="2"/>
  <c r="E322" i="2"/>
  <c r="D322" i="2"/>
  <c r="C322" i="2"/>
  <c r="B322" i="2"/>
  <c r="A322" i="2"/>
  <c r="G321" i="2"/>
  <c r="F321" i="2"/>
  <c r="E321" i="2"/>
  <c r="D321" i="2"/>
  <c r="C321" i="2"/>
  <c r="B321" i="2"/>
  <c r="A321" i="2"/>
  <c r="G320" i="2"/>
  <c r="F320" i="2"/>
  <c r="E320" i="2"/>
  <c r="D320" i="2"/>
  <c r="C320" i="2"/>
  <c r="B320" i="2"/>
  <c r="A320" i="2"/>
  <c r="G319" i="2"/>
  <c r="F319" i="2"/>
  <c r="E319" i="2"/>
  <c r="D319" i="2"/>
  <c r="C319" i="2"/>
  <c r="B319" i="2"/>
  <c r="A319" i="2"/>
  <c r="G318" i="2"/>
  <c r="F318" i="2"/>
  <c r="E318" i="2"/>
  <c r="D318" i="2"/>
  <c r="C318" i="2"/>
  <c r="B318" i="2"/>
  <c r="A318" i="2"/>
  <c r="G317" i="2"/>
  <c r="F317" i="2"/>
  <c r="E317" i="2"/>
  <c r="D317" i="2"/>
  <c r="C317" i="2"/>
  <c r="B317" i="2"/>
  <c r="A317" i="2"/>
  <c r="G316" i="2"/>
  <c r="F316" i="2"/>
  <c r="E316" i="2"/>
  <c r="D316" i="2"/>
  <c r="C316" i="2"/>
  <c r="B316" i="2"/>
  <c r="A316" i="2"/>
  <c r="G315" i="2"/>
  <c r="F315" i="2"/>
  <c r="E315" i="2"/>
  <c r="D315" i="2"/>
  <c r="C315" i="2"/>
  <c r="B315" i="2"/>
  <c r="A315" i="2"/>
  <c r="G314" i="2"/>
  <c r="F314" i="2"/>
  <c r="E314" i="2"/>
  <c r="D314" i="2"/>
  <c r="C314" i="2"/>
  <c r="B314" i="2"/>
  <c r="A314" i="2"/>
  <c r="G313" i="2"/>
  <c r="F313" i="2"/>
  <c r="E313" i="2"/>
  <c r="D313" i="2"/>
  <c r="C313" i="2"/>
  <c r="B313" i="2"/>
  <c r="A313" i="2"/>
  <c r="G312" i="2"/>
  <c r="F312" i="2"/>
  <c r="E312" i="2"/>
  <c r="D312" i="2"/>
  <c r="C312" i="2"/>
  <c r="B312" i="2"/>
  <c r="A312" i="2"/>
  <c r="G311" i="2"/>
  <c r="F311" i="2"/>
  <c r="E311" i="2"/>
  <c r="D311" i="2"/>
  <c r="C311" i="2"/>
  <c r="B311" i="2"/>
  <c r="A311" i="2"/>
  <c r="G310" i="2"/>
  <c r="F310" i="2"/>
  <c r="E310" i="2"/>
  <c r="D310" i="2"/>
  <c r="C310" i="2"/>
  <c r="B310" i="2"/>
  <c r="A310" i="2"/>
  <c r="G309" i="2"/>
  <c r="F309" i="2"/>
  <c r="E309" i="2"/>
  <c r="D309" i="2"/>
  <c r="C309" i="2"/>
  <c r="B309" i="2"/>
  <c r="A309" i="2"/>
  <c r="G308" i="2"/>
  <c r="F308" i="2"/>
  <c r="E308" i="2"/>
  <c r="D308" i="2"/>
  <c r="C308" i="2"/>
  <c r="B308" i="2"/>
  <c r="A308" i="2"/>
  <c r="G307" i="2"/>
  <c r="F307" i="2"/>
  <c r="E307" i="2"/>
  <c r="D307" i="2"/>
  <c r="C307" i="2"/>
  <c r="B307" i="2"/>
  <c r="A307" i="2"/>
  <c r="G306" i="2"/>
  <c r="F306" i="2"/>
  <c r="E306" i="2"/>
  <c r="D306" i="2"/>
  <c r="C306" i="2"/>
  <c r="B306" i="2"/>
  <c r="A306" i="2"/>
  <c r="G305" i="2"/>
  <c r="F305" i="2"/>
  <c r="E305" i="2"/>
  <c r="D305" i="2"/>
  <c r="C305" i="2"/>
  <c r="B305" i="2"/>
  <c r="A305" i="2"/>
  <c r="G304" i="2"/>
  <c r="F304" i="2"/>
  <c r="E304" i="2"/>
  <c r="D304" i="2"/>
  <c r="C304" i="2"/>
  <c r="B304" i="2"/>
  <c r="A304" i="2"/>
  <c r="G303" i="2"/>
  <c r="F303" i="2"/>
  <c r="E303" i="2"/>
  <c r="D303" i="2"/>
  <c r="C303" i="2"/>
  <c r="B303" i="2"/>
  <c r="A303" i="2"/>
  <c r="G302" i="2"/>
  <c r="F302" i="2"/>
  <c r="E302" i="2"/>
  <c r="D302" i="2"/>
  <c r="C302" i="2"/>
  <c r="B302" i="2"/>
  <c r="A302" i="2"/>
  <c r="G301" i="2"/>
  <c r="F301" i="2"/>
  <c r="E301" i="2"/>
  <c r="D301" i="2"/>
  <c r="C301" i="2"/>
  <c r="B301" i="2"/>
  <c r="A301" i="2"/>
  <c r="G300" i="2"/>
  <c r="F300" i="2"/>
  <c r="E300" i="2"/>
  <c r="D300" i="2"/>
  <c r="C300" i="2"/>
  <c r="B300" i="2"/>
  <c r="A300" i="2"/>
  <c r="G299" i="2"/>
  <c r="F299" i="2"/>
  <c r="E299" i="2"/>
  <c r="D299" i="2"/>
  <c r="C299" i="2"/>
  <c r="B299" i="2"/>
  <c r="A299" i="2"/>
  <c r="G298" i="2"/>
  <c r="F298" i="2"/>
  <c r="E298" i="2"/>
  <c r="D298" i="2"/>
  <c r="C298" i="2"/>
  <c r="B298" i="2"/>
  <c r="A298" i="2"/>
  <c r="G297" i="2"/>
  <c r="F297" i="2"/>
  <c r="E297" i="2"/>
  <c r="D297" i="2"/>
  <c r="C297" i="2"/>
  <c r="B297" i="2"/>
  <c r="A297" i="2"/>
  <c r="G296" i="2"/>
  <c r="F296" i="2"/>
  <c r="E296" i="2"/>
  <c r="D296" i="2"/>
  <c r="C296" i="2"/>
  <c r="B296" i="2"/>
  <c r="A296" i="2"/>
  <c r="G295" i="2"/>
  <c r="F295" i="2"/>
  <c r="E295" i="2"/>
  <c r="D295" i="2"/>
  <c r="C295" i="2"/>
  <c r="B295" i="2"/>
  <c r="A295" i="2"/>
  <c r="G294" i="2"/>
  <c r="F294" i="2"/>
  <c r="E294" i="2"/>
  <c r="D294" i="2"/>
  <c r="C294" i="2"/>
  <c r="B294" i="2"/>
  <c r="A294" i="2"/>
  <c r="G293" i="2"/>
  <c r="F293" i="2"/>
  <c r="E293" i="2"/>
  <c r="D293" i="2"/>
  <c r="C293" i="2"/>
  <c r="B293" i="2"/>
  <c r="A293" i="2"/>
  <c r="G292" i="2"/>
  <c r="F292" i="2"/>
  <c r="E292" i="2"/>
  <c r="D292" i="2"/>
  <c r="C292" i="2"/>
  <c r="B292" i="2"/>
  <c r="A292" i="2"/>
  <c r="G291" i="2"/>
  <c r="F291" i="2"/>
  <c r="E291" i="2"/>
  <c r="D291" i="2"/>
  <c r="C291" i="2"/>
  <c r="B291" i="2"/>
  <c r="A291" i="2"/>
  <c r="G290" i="2"/>
  <c r="F290" i="2"/>
  <c r="E290" i="2"/>
  <c r="D290" i="2"/>
  <c r="C290" i="2"/>
  <c r="B290" i="2"/>
  <c r="A290" i="2"/>
  <c r="G289" i="2"/>
  <c r="F289" i="2"/>
  <c r="E289" i="2"/>
  <c r="D289" i="2"/>
  <c r="C289" i="2"/>
  <c r="B289" i="2"/>
  <c r="A289" i="2"/>
  <c r="G288" i="2"/>
  <c r="F288" i="2"/>
  <c r="E288" i="2"/>
  <c r="D288" i="2"/>
  <c r="C288" i="2"/>
  <c r="B288" i="2"/>
  <c r="A288" i="2"/>
  <c r="G287" i="2"/>
  <c r="F287" i="2"/>
  <c r="E287" i="2"/>
  <c r="D287" i="2"/>
  <c r="C287" i="2"/>
  <c r="B287" i="2"/>
  <c r="A287" i="2"/>
  <c r="G286" i="2"/>
  <c r="F286" i="2"/>
  <c r="E286" i="2"/>
  <c r="D286" i="2"/>
  <c r="C286" i="2"/>
  <c r="B286" i="2"/>
  <c r="A286" i="2"/>
  <c r="G285" i="2"/>
  <c r="F285" i="2"/>
  <c r="E285" i="2"/>
  <c r="D285" i="2"/>
  <c r="C285" i="2"/>
  <c r="B285" i="2"/>
  <c r="A285" i="2"/>
  <c r="G284" i="2"/>
  <c r="F284" i="2"/>
  <c r="E284" i="2"/>
  <c r="D284" i="2"/>
  <c r="C284" i="2"/>
  <c r="B284" i="2"/>
  <c r="A284" i="2"/>
  <c r="G283" i="2"/>
  <c r="F283" i="2"/>
  <c r="E283" i="2"/>
  <c r="D283" i="2"/>
  <c r="C283" i="2"/>
  <c r="B283" i="2"/>
  <c r="A283" i="2"/>
  <c r="G282" i="2"/>
  <c r="F282" i="2"/>
  <c r="E282" i="2"/>
  <c r="D282" i="2"/>
  <c r="C282" i="2"/>
  <c r="B282" i="2"/>
  <c r="A282" i="2"/>
  <c r="G281" i="2"/>
  <c r="F281" i="2"/>
  <c r="E281" i="2"/>
  <c r="D281" i="2"/>
  <c r="C281" i="2"/>
  <c r="B281" i="2"/>
  <c r="A281" i="2"/>
  <c r="G280" i="2"/>
  <c r="F280" i="2"/>
  <c r="E280" i="2"/>
  <c r="D280" i="2"/>
  <c r="C280" i="2"/>
  <c r="B280" i="2"/>
  <c r="A280" i="2"/>
  <c r="G279" i="2"/>
  <c r="F279" i="2"/>
  <c r="E279" i="2"/>
  <c r="D279" i="2"/>
  <c r="C279" i="2"/>
  <c r="B279" i="2"/>
  <c r="A279" i="2"/>
  <c r="G278" i="2"/>
  <c r="F278" i="2"/>
  <c r="E278" i="2"/>
  <c r="D278" i="2"/>
  <c r="C278" i="2"/>
  <c r="B278" i="2"/>
  <c r="A278" i="2"/>
  <c r="G277" i="2"/>
  <c r="F277" i="2"/>
  <c r="E277" i="2"/>
  <c r="D277" i="2"/>
  <c r="C277" i="2"/>
  <c r="B277" i="2"/>
  <c r="A277" i="2"/>
  <c r="G276" i="2"/>
  <c r="F276" i="2"/>
  <c r="E276" i="2"/>
  <c r="D276" i="2"/>
  <c r="C276" i="2"/>
  <c r="B276" i="2"/>
  <c r="A276" i="2"/>
  <c r="G275" i="2"/>
  <c r="F275" i="2"/>
  <c r="E275" i="2"/>
  <c r="D275" i="2"/>
  <c r="C275" i="2"/>
  <c r="B275" i="2"/>
  <c r="A275" i="2"/>
  <c r="G274" i="2"/>
  <c r="F274" i="2"/>
  <c r="E274" i="2"/>
  <c r="D274" i="2"/>
  <c r="C274" i="2"/>
  <c r="B274" i="2"/>
  <c r="A274" i="2"/>
  <c r="G273" i="2"/>
  <c r="F273" i="2"/>
  <c r="E273" i="2"/>
  <c r="D273" i="2"/>
  <c r="C273" i="2"/>
  <c r="B273" i="2"/>
  <c r="A273" i="2"/>
  <c r="G272" i="2"/>
  <c r="F272" i="2"/>
  <c r="E272" i="2"/>
  <c r="D272" i="2"/>
  <c r="C272" i="2"/>
  <c r="B272" i="2"/>
  <c r="A272" i="2"/>
  <c r="G271" i="2"/>
  <c r="F271" i="2"/>
  <c r="E271" i="2"/>
  <c r="D271" i="2"/>
  <c r="C271" i="2"/>
  <c r="B271" i="2"/>
  <c r="A271" i="2"/>
  <c r="G270" i="2"/>
  <c r="F270" i="2"/>
  <c r="E270" i="2"/>
  <c r="D270" i="2"/>
  <c r="C270" i="2"/>
  <c r="B270" i="2"/>
  <c r="A270" i="2"/>
  <c r="G269" i="2"/>
  <c r="F269" i="2"/>
  <c r="E269" i="2"/>
  <c r="D269" i="2"/>
  <c r="C269" i="2"/>
  <c r="B269" i="2"/>
  <c r="A269" i="2"/>
  <c r="G268" i="2"/>
  <c r="F268" i="2"/>
  <c r="E268" i="2"/>
  <c r="D268" i="2"/>
  <c r="C268" i="2"/>
  <c r="B268" i="2"/>
  <c r="A268" i="2"/>
  <c r="G267" i="2"/>
  <c r="F267" i="2"/>
  <c r="E267" i="2"/>
  <c r="D267" i="2"/>
  <c r="C267" i="2"/>
  <c r="B267" i="2"/>
  <c r="A267" i="2"/>
  <c r="G266" i="2"/>
  <c r="F266" i="2"/>
  <c r="E266" i="2"/>
  <c r="D266" i="2"/>
  <c r="C266" i="2"/>
  <c r="B266" i="2"/>
  <c r="A266" i="2"/>
  <c r="G265" i="2"/>
  <c r="F265" i="2"/>
  <c r="E265" i="2"/>
  <c r="D265" i="2"/>
  <c r="C265" i="2"/>
  <c r="B265" i="2"/>
  <c r="A265" i="2"/>
  <c r="G264" i="2"/>
  <c r="F264" i="2"/>
  <c r="E264" i="2"/>
  <c r="D264" i="2"/>
  <c r="C264" i="2"/>
  <c r="B264" i="2"/>
  <c r="A264" i="2"/>
  <c r="G263" i="2"/>
  <c r="F263" i="2"/>
  <c r="E263" i="2"/>
  <c r="D263" i="2"/>
  <c r="C263" i="2"/>
  <c r="B263" i="2"/>
  <c r="A263" i="2"/>
  <c r="G262" i="2"/>
  <c r="F262" i="2"/>
  <c r="E262" i="2"/>
  <c r="D262" i="2"/>
  <c r="C262" i="2"/>
  <c r="B262" i="2"/>
  <c r="A262" i="2"/>
  <c r="G261" i="2"/>
  <c r="F261" i="2"/>
  <c r="E261" i="2"/>
  <c r="D261" i="2"/>
  <c r="C261" i="2"/>
  <c r="B261" i="2"/>
  <c r="A261" i="2"/>
  <c r="G260" i="2"/>
  <c r="F260" i="2"/>
  <c r="E260" i="2"/>
  <c r="D260" i="2"/>
  <c r="C260" i="2"/>
  <c r="B260" i="2"/>
  <c r="A260" i="2"/>
  <c r="G259" i="2"/>
  <c r="F259" i="2"/>
  <c r="E259" i="2"/>
  <c r="D259" i="2"/>
  <c r="C259" i="2"/>
  <c r="B259" i="2"/>
  <c r="A259" i="2"/>
  <c r="G258" i="2"/>
  <c r="F258" i="2"/>
  <c r="E258" i="2"/>
  <c r="D258" i="2"/>
  <c r="C258" i="2"/>
  <c r="B258" i="2"/>
  <c r="A258" i="2"/>
  <c r="G257" i="2"/>
  <c r="F257" i="2"/>
  <c r="E257" i="2"/>
  <c r="D257" i="2"/>
  <c r="C257" i="2"/>
  <c r="B257" i="2"/>
  <c r="A257" i="2"/>
  <c r="G256" i="2"/>
  <c r="F256" i="2"/>
  <c r="E256" i="2"/>
  <c r="D256" i="2"/>
  <c r="C256" i="2"/>
  <c r="B256" i="2"/>
  <c r="A256" i="2"/>
  <c r="G255" i="2"/>
  <c r="F255" i="2"/>
  <c r="E255" i="2"/>
  <c r="D255" i="2"/>
  <c r="C255" i="2"/>
  <c r="B255" i="2"/>
  <c r="A255" i="2"/>
  <c r="G254" i="2"/>
  <c r="F254" i="2"/>
  <c r="E254" i="2"/>
  <c r="D254" i="2"/>
  <c r="C254" i="2"/>
  <c r="B254" i="2"/>
  <c r="A254" i="2"/>
  <c r="G253" i="2"/>
  <c r="F253" i="2"/>
  <c r="E253" i="2"/>
  <c r="D253" i="2"/>
  <c r="C253" i="2"/>
  <c r="B253" i="2"/>
  <c r="A253" i="2"/>
  <c r="G252" i="2"/>
  <c r="F252" i="2"/>
  <c r="E252" i="2"/>
  <c r="D252" i="2"/>
  <c r="C252" i="2"/>
  <c r="B252" i="2"/>
  <c r="A252" i="2"/>
  <c r="G251" i="2"/>
  <c r="F251" i="2"/>
  <c r="E251" i="2"/>
  <c r="D251" i="2"/>
  <c r="C251" i="2"/>
  <c r="B251" i="2"/>
  <c r="A251" i="2"/>
  <c r="G250" i="2"/>
  <c r="F250" i="2"/>
  <c r="E250" i="2"/>
  <c r="D250" i="2"/>
  <c r="C250" i="2"/>
  <c r="B250" i="2"/>
  <c r="A250" i="2"/>
  <c r="G249" i="2"/>
  <c r="F249" i="2"/>
  <c r="E249" i="2"/>
  <c r="D249" i="2"/>
  <c r="C249" i="2"/>
  <c r="B249" i="2"/>
  <c r="A249" i="2"/>
  <c r="G248" i="2"/>
  <c r="F248" i="2"/>
  <c r="E248" i="2"/>
  <c r="D248" i="2"/>
  <c r="C248" i="2"/>
  <c r="B248" i="2"/>
  <c r="A248" i="2"/>
  <c r="G247" i="2"/>
  <c r="F247" i="2"/>
  <c r="E247" i="2"/>
  <c r="D247" i="2"/>
  <c r="C247" i="2"/>
  <c r="B247" i="2"/>
  <c r="A247" i="2"/>
  <c r="G246" i="2"/>
  <c r="F246" i="2"/>
  <c r="E246" i="2"/>
  <c r="D246" i="2"/>
  <c r="C246" i="2"/>
  <c r="B246" i="2"/>
  <c r="A246" i="2"/>
  <c r="G245" i="2"/>
  <c r="F245" i="2"/>
  <c r="E245" i="2"/>
  <c r="D245" i="2"/>
  <c r="C245" i="2"/>
  <c r="B245" i="2"/>
  <c r="A245" i="2"/>
  <c r="G244" i="2"/>
  <c r="F244" i="2"/>
  <c r="E244" i="2"/>
  <c r="D244" i="2"/>
  <c r="C244" i="2"/>
  <c r="B244" i="2"/>
  <c r="A244" i="2"/>
  <c r="G243" i="2"/>
  <c r="F243" i="2"/>
  <c r="E243" i="2"/>
  <c r="D243" i="2"/>
  <c r="C243" i="2"/>
  <c r="B243" i="2"/>
  <c r="A243" i="2"/>
  <c r="G242" i="2"/>
  <c r="F242" i="2"/>
  <c r="E242" i="2"/>
  <c r="D242" i="2"/>
  <c r="C242" i="2"/>
  <c r="B242" i="2"/>
  <c r="A242" i="2"/>
  <c r="G241" i="2"/>
  <c r="F241" i="2"/>
  <c r="E241" i="2"/>
  <c r="D241" i="2"/>
  <c r="C241" i="2"/>
  <c r="B241" i="2"/>
  <c r="A241" i="2"/>
  <c r="G240" i="2"/>
  <c r="F240" i="2"/>
  <c r="E240" i="2"/>
  <c r="D240" i="2"/>
  <c r="C240" i="2"/>
  <c r="B240" i="2"/>
  <c r="A240" i="2"/>
  <c r="G239" i="2"/>
  <c r="F239" i="2"/>
  <c r="E239" i="2"/>
  <c r="D239" i="2"/>
  <c r="C239" i="2"/>
  <c r="B239" i="2"/>
  <c r="A239" i="2"/>
  <c r="G238" i="2"/>
  <c r="F238" i="2"/>
  <c r="E238" i="2"/>
  <c r="D238" i="2"/>
  <c r="C238" i="2"/>
  <c r="B238" i="2"/>
  <c r="A238" i="2"/>
  <c r="G237" i="2"/>
  <c r="F237" i="2"/>
  <c r="E237" i="2"/>
  <c r="D237" i="2"/>
  <c r="C237" i="2"/>
  <c r="B237" i="2"/>
  <c r="A237" i="2"/>
  <c r="G236" i="2"/>
  <c r="F236" i="2"/>
  <c r="E236" i="2"/>
  <c r="D236" i="2"/>
  <c r="C236" i="2"/>
  <c r="B236" i="2"/>
  <c r="A236" i="2"/>
  <c r="G235" i="2"/>
  <c r="F235" i="2"/>
  <c r="E235" i="2"/>
  <c r="D235" i="2"/>
  <c r="C235" i="2"/>
  <c r="B235" i="2"/>
  <c r="A235" i="2"/>
  <c r="G234" i="2"/>
  <c r="F234" i="2"/>
  <c r="E234" i="2"/>
  <c r="D234" i="2"/>
  <c r="C234" i="2"/>
  <c r="B234" i="2"/>
  <c r="A234" i="2"/>
  <c r="G233" i="2"/>
  <c r="F233" i="2"/>
  <c r="E233" i="2"/>
  <c r="D233" i="2"/>
  <c r="C233" i="2"/>
  <c r="B233" i="2"/>
  <c r="A233" i="2"/>
  <c r="G232" i="2"/>
  <c r="F232" i="2"/>
  <c r="E232" i="2"/>
  <c r="D232" i="2"/>
  <c r="C232" i="2"/>
  <c r="B232" i="2"/>
  <c r="A232" i="2"/>
  <c r="G231" i="2"/>
  <c r="F231" i="2"/>
  <c r="E231" i="2"/>
  <c r="D231" i="2"/>
  <c r="C231" i="2"/>
  <c r="B231" i="2"/>
  <c r="A231" i="2"/>
  <c r="G230" i="2"/>
  <c r="F230" i="2"/>
  <c r="E230" i="2"/>
  <c r="D230" i="2"/>
  <c r="C230" i="2"/>
  <c r="B230" i="2"/>
  <c r="A230" i="2"/>
  <c r="G229" i="2"/>
  <c r="F229" i="2"/>
  <c r="E229" i="2"/>
  <c r="D229" i="2"/>
  <c r="C229" i="2"/>
  <c r="B229" i="2"/>
  <c r="A229" i="2"/>
  <c r="G228" i="2"/>
  <c r="F228" i="2"/>
  <c r="E228" i="2"/>
  <c r="D228" i="2"/>
  <c r="C228" i="2"/>
  <c r="B228" i="2"/>
  <c r="A228" i="2"/>
  <c r="G227" i="2"/>
  <c r="F227" i="2"/>
  <c r="E227" i="2"/>
  <c r="D227" i="2"/>
  <c r="C227" i="2"/>
  <c r="B227" i="2"/>
  <c r="A227" i="2"/>
  <c r="G226" i="2"/>
  <c r="F226" i="2"/>
  <c r="E226" i="2"/>
  <c r="D226" i="2"/>
  <c r="C226" i="2"/>
  <c r="B226" i="2"/>
  <c r="A226" i="2"/>
  <c r="G225" i="2"/>
  <c r="F225" i="2"/>
  <c r="E225" i="2"/>
  <c r="D225" i="2"/>
  <c r="C225" i="2"/>
  <c r="B225" i="2"/>
  <c r="A225" i="2"/>
  <c r="G224" i="2"/>
  <c r="F224" i="2"/>
  <c r="E224" i="2"/>
  <c r="D224" i="2"/>
  <c r="C224" i="2"/>
  <c r="B224" i="2"/>
  <c r="A224" i="2"/>
  <c r="G223" i="2"/>
  <c r="F223" i="2"/>
  <c r="E223" i="2"/>
  <c r="D223" i="2"/>
  <c r="C223" i="2"/>
  <c r="B223" i="2"/>
  <c r="A223" i="2"/>
  <c r="G222" i="2"/>
  <c r="F222" i="2"/>
  <c r="E222" i="2"/>
  <c r="D222" i="2"/>
  <c r="C222" i="2"/>
  <c r="B222" i="2"/>
  <c r="A222" i="2"/>
  <c r="G221" i="2"/>
  <c r="F221" i="2"/>
  <c r="E221" i="2"/>
  <c r="D221" i="2"/>
  <c r="C221" i="2"/>
  <c r="B221" i="2"/>
  <c r="A221" i="2"/>
  <c r="G220" i="2"/>
  <c r="F220" i="2"/>
  <c r="E220" i="2"/>
  <c r="D220" i="2"/>
  <c r="C220" i="2"/>
  <c r="B220" i="2"/>
  <c r="A220" i="2"/>
  <c r="G219" i="2"/>
  <c r="F219" i="2"/>
  <c r="E219" i="2"/>
  <c r="D219" i="2"/>
  <c r="C219" i="2"/>
  <c r="B219" i="2"/>
  <c r="A219" i="2"/>
  <c r="G218" i="2"/>
  <c r="F218" i="2"/>
  <c r="E218" i="2"/>
  <c r="D218" i="2"/>
  <c r="C218" i="2"/>
  <c r="B218" i="2"/>
  <c r="A218" i="2"/>
  <c r="G217" i="2"/>
  <c r="F217" i="2"/>
  <c r="E217" i="2"/>
  <c r="D217" i="2"/>
  <c r="C217" i="2"/>
  <c r="B217" i="2"/>
  <c r="A217" i="2"/>
  <c r="G216" i="2"/>
  <c r="F216" i="2"/>
  <c r="E216" i="2"/>
  <c r="D216" i="2"/>
  <c r="C216" i="2"/>
  <c r="B216" i="2"/>
  <c r="A216" i="2"/>
  <c r="G215" i="2"/>
  <c r="F215" i="2"/>
  <c r="E215" i="2"/>
  <c r="D215" i="2"/>
  <c r="C215" i="2"/>
  <c r="B215" i="2"/>
  <c r="A215" i="2"/>
  <c r="G214" i="2"/>
  <c r="F214" i="2"/>
  <c r="E214" i="2"/>
  <c r="D214" i="2"/>
  <c r="C214" i="2"/>
  <c r="B214" i="2"/>
  <c r="A214" i="2"/>
  <c r="G213" i="2"/>
  <c r="F213" i="2"/>
  <c r="E213" i="2"/>
  <c r="D213" i="2"/>
  <c r="C213" i="2"/>
  <c r="B213" i="2"/>
  <c r="A213" i="2"/>
  <c r="G212" i="2"/>
  <c r="F212" i="2"/>
  <c r="E212" i="2"/>
  <c r="D212" i="2"/>
  <c r="C212" i="2"/>
  <c r="B212" i="2"/>
  <c r="A212" i="2"/>
  <c r="G211" i="2"/>
  <c r="F211" i="2"/>
  <c r="E211" i="2"/>
  <c r="D211" i="2"/>
  <c r="C211" i="2"/>
  <c r="B211" i="2"/>
  <c r="A211" i="2"/>
  <c r="G210" i="2"/>
  <c r="F210" i="2"/>
  <c r="E210" i="2"/>
  <c r="D210" i="2"/>
  <c r="C210" i="2"/>
  <c r="B210" i="2"/>
  <c r="A210" i="2"/>
  <c r="G209" i="2"/>
  <c r="F209" i="2"/>
  <c r="E209" i="2"/>
  <c r="D209" i="2"/>
  <c r="C209" i="2"/>
  <c r="B209" i="2"/>
  <c r="A209" i="2"/>
  <c r="G208" i="2"/>
  <c r="F208" i="2"/>
  <c r="E208" i="2"/>
  <c r="D208" i="2"/>
  <c r="C208" i="2"/>
  <c r="B208" i="2"/>
  <c r="A208" i="2"/>
  <c r="G207" i="2"/>
  <c r="F207" i="2"/>
  <c r="E207" i="2"/>
  <c r="D207" i="2"/>
  <c r="C207" i="2"/>
  <c r="B207" i="2"/>
  <c r="A207" i="2"/>
  <c r="G206" i="2"/>
  <c r="F206" i="2"/>
  <c r="E206" i="2"/>
  <c r="D206" i="2"/>
  <c r="C206" i="2"/>
  <c r="B206" i="2"/>
  <c r="A206" i="2"/>
  <c r="G205" i="2"/>
  <c r="F205" i="2"/>
  <c r="E205" i="2"/>
  <c r="D205" i="2"/>
  <c r="C205" i="2"/>
  <c r="B205" i="2"/>
  <c r="A205" i="2"/>
  <c r="G204" i="2"/>
  <c r="F204" i="2"/>
  <c r="E204" i="2"/>
  <c r="D204" i="2"/>
  <c r="C204" i="2"/>
  <c r="B204" i="2"/>
  <c r="A204" i="2"/>
  <c r="G203" i="2"/>
  <c r="F203" i="2"/>
  <c r="E203" i="2"/>
  <c r="D203" i="2"/>
  <c r="C203" i="2"/>
  <c r="B203" i="2"/>
  <c r="A203" i="2"/>
  <c r="G202" i="2"/>
  <c r="F202" i="2"/>
  <c r="E202" i="2"/>
  <c r="D202" i="2"/>
  <c r="C202" i="2"/>
  <c r="B202" i="2"/>
  <c r="A202" i="2"/>
  <c r="G201" i="2"/>
  <c r="F201" i="2"/>
  <c r="E201" i="2"/>
  <c r="D201" i="2"/>
  <c r="C201" i="2"/>
  <c r="B201" i="2"/>
  <c r="A201" i="2"/>
  <c r="G200" i="2"/>
  <c r="F200" i="2"/>
  <c r="E200" i="2"/>
  <c r="D200" i="2"/>
  <c r="C200" i="2"/>
  <c r="B200" i="2"/>
  <c r="A200" i="2"/>
  <c r="G199" i="2"/>
  <c r="F199" i="2"/>
  <c r="E199" i="2"/>
  <c r="D199" i="2"/>
  <c r="C199" i="2"/>
  <c r="B199" i="2"/>
  <c r="A199" i="2"/>
  <c r="G198" i="2"/>
  <c r="F198" i="2"/>
  <c r="E198" i="2"/>
  <c r="D198" i="2"/>
  <c r="C198" i="2"/>
  <c r="B198" i="2"/>
  <c r="A198" i="2"/>
  <c r="G197" i="2"/>
  <c r="F197" i="2"/>
  <c r="E197" i="2"/>
  <c r="D197" i="2"/>
  <c r="C197" i="2"/>
  <c r="B197" i="2"/>
  <c r="A197" i="2"/>
  <c r="G196" i="2"/>
  <c r="F196" i="2"/>
  <c r="E196" i="2"/>
  <c r="D196" i="2"/>
  <c r="C196" i="2"/>
  <c r="B196" i="2"/>
  <c r="A196" i="2"/>
  <c r="G195" i="2"/>
  <c r="F195" i="2"/>
  <c r="E195" i="2"/>
  <c r="D195" i="2"/>
  <c r="C195" i="2"/>
  <c r="B195" i="2"/>
  <c r="A195" i="2"/>
  <c r="G194" i="2"/>
  <c r="F194" i="2"/>
  <c r="E194" i="2"/>
  <c r="D194" i="2"/>
  <c r="C194" i="2"/>
  <c r="B194" i="2"/>
  <c r="A194" i="2"/>
  <c r="G193" i="2"/>
  <c r="F193" i="2"/>
  <c r="E193" i="2"/>
  <c r="D193" i="2"/>
  <c r="C193" i="2"/>
  <c r="B193" i="2"/>
  <c r="A193" i="2"/>
  <c r="G192" i="2"/>
  <c r="F192" i="2"/>
  <c r="E192" i="2"/>
  <c r="D192" i="2"/>
  <c r="C192" i="2"/>
  <c r="B192" i="2"/>
  <c r="A192" i="2"/>
  <c r="G191" i="2"/>
  <c r="F191" i="2"/>
  <c r="E191" i="2"/>
  <c r="D191" i="2"/>
  <c r="C191" i="2"/>
  <c r="B191" i="2"/>
  <c r="A191" i="2"/>
  <c r="G190" i="2"/>
  <c r="F190" i="2"/>
  <c r="E190" i="2"/>
  <c r="D190" i="2"/>
  <c r="C190" i="2"/>
  <c r="B190" i="2"/>
  <c r="A190" i="2"/>
  <c r="G189" i="2"/>
  <c r="F189" i="2"/>
  <c r="E189" i="2"/>
  <c r="D189" i="2"/>
  <c r="C189" i="2"/>
  <c r="B189" i="2"/>
  <c r="A189" i="2"/>
  <c r="G188" i="2"/>
  <c r="F188" i="2"/>
  <c r="E188" i="2"/>
  <c r="D188" i="2"/>
  <c r="C188" i="2"/>
  <c r="B188" i="2"/>
  <c r="A188" i="2"/>
  <c r="G187" i="2"/>
  <c r="F187" i="2"/>
  <c r="E187" i="2"/>
  <c r="D187" i="2"/>
  <c r="C187" i="2"/>
  <c r="B187" i="2"/>
  <c r="A187" i="2"/>
  <c r="G186" i="2"/>
  <c r="F186" i="2"/>
  <c r="E186" i="2"/>
  <c r="D186" i="2"/>
  <c r="C186" i="2"/>
  <c r="B186" i="2"/>
  <c r="A186" i="2"/>
  <c r="G185" i="2"/>
  <c r="F185" i="2"/>
  <c r="E185" i="2"/>
  <c r="D185" i="2"/>
  <c r="C185" i="2"/>
  <c r="B185" i="2"/>
  <c r="A185" i="2"/>
  <c r="G184" i="2"/>
  <c r="F184" i="2"/>
  <c r="E184" i="2"/>
  <c r="D184" i="2"/>
  <c r="C184" i="2"/>
  <c r="B184" i="2"/>
  <c r="A184" i="2"/>
  <c r="G183" i="2"/>
  <c r="F183" i="2"/>
  <c r="E183" i="2"/>
  <c r="D183" i="2"/>
  <c r="C183" i="2"/>
  <c r="B183" i="2"/>
  <c r="A183" i="2"/>
  <c r="G182" i="2"/>
  <c r="F182" i="2"/>
  <c r="E182" i="2"/>
  <c r="D182" i="2"/>
  <c r="C182" i="2"/>
  <c r="B182" i="2"/>
  <c r="A182" i="2"/>
  <c r="G181" i="2"/>
  <c r="F181" i="2"/>
  <c r="E181" i="2"/>
  <c r="D181" i="2"/>
  <c r="C181" i="2"/>
  <c r="B181" i="2"/>
  <c r="A181" i="2"/>
  <c r="G180" i="2"/>
  <c r="F180" i="2"/>
  <c r="E180" i="2"/>
  <c r="D180" i="2"/>
  <c r="C180" i="2"/>
  <c r="B180" i="2"/>
  <c r="A180" i="2"/>
  <c r="G179" i="2"/>
  <c r="F179" i="2"/>
  <c r="E179" i="2"/>
  <c r="D179" i="2"/>
  <c r="C179" i="2"/>
  <c r="B179" i="2"/>
  <c r="A179" i="2"/>
  <c r="G178" i="2"/>
  <c r="F178" i="2"/>
  <c r="E178" i="2"/>
  <c r="D178" i="2"/>
  <c r="C178" i="2"/>
  <c r="B178" i="2"/>
  <c r="A178" i="2"/>
  <c r="G177" i="2"/>
  <c r="F177" i="2"/>
  <c r="E177" i="2"/>
  <c r="D177" i="2"/>
  <c r="C177" i="2"/>
  <c r="B177" i="2"/>
  <c r="A177" i="2"/>
  <c r="G176" i="2"/>
  <c r="F176" i="2"/>
  <c r="E176" i="2"/>
  <c r="D176" i="2"/>
  <c r="C176" i="2"/>
  <c r="B176" i="2"/>
  <c r="A176" i="2"/>
  <c r="G175" i="2"/>
  <c r="F175" i="2"/>
  <c r="E175" i="2"/>
  <c r="D175" i="2"/>
  <c r="C175" i="2"/>
  <c r="B175" i="2"/>
  <c r="A175" i="2"/>
  <c r="G174" i="2"/>
  <c r="F174" i="2"/>
  <c r="E174" i="2"/>
  <c r="D174" i="2"/>
  <c r="C174" i="2"/>
  <c r="B174" i="2"/>
  <c r="A174" i="2"/>
  <c r="G173" i="2"/>
  <c r="F173" i="2"/>
  <c r="E173" i="2"/>
  <c r="D173" i="2"/>
  <c r="C173" i="2"/>
  <c r="B173" i="2"/>
  <c r="A173" i="2"/>
  <c r="G172" i="2"/>
  <c r="F172" i="2"/>
  <c r="E172" i="2"/>
  <c r="D172" i="2"/>
  <c r="C172" i="2"/>
  <c r="B172" i="2"/>
  <c r="A172" i="2"/>
  <c r="G171" i="2"/>
  <c r="F171" i="2"/>
  <c r="E171" i="2"/>
  <c r="D171" i="2"/>
  <c r="C171" i="2"/>
  <c r="B171" i="2"/>
  <c r="A171" i="2"/>
  <c r="G170" i="2"/>
  <c r="F170" i="2"/>
  <c r="E170" i="2"/>
  <c r="D170" i="2"/>
  <c r="C170" i="2"/>
  <c r="B170" i="2"/>
  <c r="A170" i="2"/>
  <c r="G169" i="2"/>
  <c r="F169" i="2"/>
  <c r="E169" i="2"/>
  <c r="D169" i="2"/>
  <c r="C169" i="2"/>
  <c r="B169" i="2"/>
  <c r="A169" i="2"/>
  <c r="G168" i="2"/>
  <c r="F168" i="2"/>
  <c r="E168" i="2"/>
  <c r="D168" i="2"/>
  <c r="C168" i="2"/>
  <c r="B168" i="2"/>
  <c r="A168" i="2"/>
  <c r="G167" i="2"/>
  <c r="F167" i="2"/>
  <c r="E167" i="2"/>
  <c r="D167" i="2"/>
  <c r="C167" i="2"/>
  <c r="B167" i="2"/>
  <c r="A167" i="2"/>
  <c r="G166" i="2"/>
  <c r="F166" i="2"/>
  <c r="E166" i="2"/>
  <c r="D166" i="2"/>
  <c r="C166" i="2"/>
  <c r="B166" i="2"/>
  <c r="A166" i="2"/>
  <c r="G165" i="2"/>
  <c r="F165" i="2"/>
  <c r="E165" i="2"/>
  <c r="D165" i="2"/>
  <c r="C165" i="2"/>
  <c r="B165" i="2"/>
  <c r="A165" i="2"/>
  <c r="G164" i="2"/>
  <c r="F164" i="2"/>
  <c r="E164" i="2"/>
  <c r="D164" i="2"/>
  <c r="C164" i="2"/>
  <c r="B164" i="2"/>
  <c r="A164" i="2"/>
  <c r="G163" i="2"/>
  <c r="F163" i="2"/>
  <c r="E163" i="2"/>
  <c r="D163" i="2"/>
  <c r="C163" i="2"/>
  <c r="B163" i="2"/>
  <c r="A163" i="2"/>
  <c r="G162" i="2"/>
  <c r="F162" i="2"/>
  <c r="E162" i="2"/>
  <c r="D162" i="2"/>
  <c r="C162" i="2"/>
  <c r="B162" i="2"/>
  <c r="A162" i="2"/>
  <c r="G161" i="2"/>
  <c r="F161" i="2"/>
  <c r="E161" i="2"/>
  <c r="D161" i="2"/>
  <c r="C161" i="2"/>
  <c r="B161" i="2"/>
  <c r="A161" i="2"/>
  <c r="G160" i="2"/>
  <c r="F160" i="2"/>
  <c r="E160" i="2"/>
  <c r="D160" i="2"/>
  <c r="C160" i="2"/>
  <c r="B160" i="2"/>
  <c r="A160" i="2"/>
  <c r="G159" i="2"/>
  <c r="F159" i="2"/>
  <c r="E159" i="2"/>
  <c r="D159" i="2"/>
  <c r="C159" i="2"/>
  <c r="B159" i="2"/>
  <c r="A159" i="2"/>
  <c r="G158" i="2"/>
  <c r="F158" i="2"/>
  <c r="E158" i="2"/>
  <c r="D158" i="2"/>
  <c r="C158" i="2"/>
  <c r="B158" i="2"/>
  <c r="A158" i="2"/>
  <c r="G157" i="2"/>
  <c r="F157" i="2"/>
  <c r="E157" i="2"/>
  <c r="D157" i="2"/>
  <c r="C157" i="2"/>
  <c r="B157" i="2"/>
  <c r="A157" i="2"/>
  <c r="G156" i="2"/>
  <c r="F156" i="2"/>
  <c r="E156" i="2"/>
  <c r="D156" i="2"/>
  <c r="C156" i="2"/>
  <c r="B156" i="2"/>
  <c r="A156" i="2"/>
  <c r="G155" i="2"/>
  <c r="F155" i="2"/>
  <c r="E155" i="2"/>
  <c r="D155" i="2"/>
  <c r="C155" i="2"/>
  <c r="B155" i="2"/>
  <c r="A155" i="2"/>
  <c r="G154" i="2"/>
  <c r="F154" i="2"/>
  <c r="E154" i="2"/>
  <c r="D154" i="2"/>
  <c r="C154" i="2"/>
  <c r="B154" i="2"/>
  <c r="A154" i="2"/>
  <c r="G153" i="2"/>
  <c r="F153" i="2"/>
  <c r="E153" i="2"/>
  <c r="D153" i="2"/>
  <c r="C153" i="2"/>
  <c r="B153" i="2"/>
  <c r="A153" i="2"/>
  <c r="G152" i="2"/>
  <c r="F152" i="2"/>
  <c r="E152" i="2"/>
  <c r="D152" i="2"/>
  <c r="C152" i="2"/>
  <c r="B152" i="2"/>
  <c r="A152" i="2"/>
  <c r="G151" i="2"/>
  <c r="F151" i="2"/>
  <c r="E151" i="2"/>
  <c r="D151" i="2"/>
  <c r="C151" i="2"/>
  <c r="B151" i="2"/>
  <c r="A151" i="2"/>
  <c r="G150" i="2"/>
  <c r="F150" i="2"/>
  <c r="E150" i="2"/>
  <c r="D150" i="2"/>
  <c r="C150" i="2"/>
  <c r="B150" i="2"/>
  <c r="A150" i="2"/>
  <c r="G149" i="2"/>
  <c r="F149" i="2"/>
  <c r="E149" i="2"/>
  <c r="D149" i="2"/>
  <c r="C149" i="2"/>
  <c r="B149" i="2"/>
  <c r="A149" i="2"/>
  <c r="G148" i="2"/>
  <c r="F148" i="2"/>
  <c r="E148" i="2"/>
  <c r="D148" i="2"/>
  <c r="C148" i="2"/>
  <c r="B148" i="2"/>
  <c r="A148" i="2"/>
  <c r="G147" i="2"/>
  <c r="F147" i="2"/>
  <c r="E147" i="2"/>
  <c r="D147" i="2"/>
  <c r="C147" i="2"/>
  <c r="B147" i="2"/>
  <c r="A147" i="2"/>
  <c r="G146" i="2"/>
  <c r="F146" i="2"/>
  <c r="E146" i="2"/>
  <c r="D146" i="2"/>
  <c r="C146" i="2"/>
  <c r="B146" i="2"/>
  <c r="A146" i="2"/>
  <c r="G145" i="2"/>
  <c r="F145" i="2"/>
  <c r="E145" i="2"/>
  <c r="D145" i="2"/>
  <c r="C145" i="2"/>
  <c r="B145" i="2"/>
  <c r="A145" i="2"/>
  <c r="G144" i="2"/>
  <c r="F144" i="2"/>
  <c r="E144" i="2"/>
  <c r="D144" i="2"/>
  <c r="C144" i="2"/>
  <c r="B144" i="2"/>
  <c r="A144" i="2"/>
  <c r="G143" i="2"/>
  <c r="F143" i="2"/>
  <c r="E143" i="2"/>
  <c r="D143" i="2"/>
  <c r="C143" i="2"/>
  <c r="B143" i="2"/>
  <c r="A143" i="2"/>
  <c r="G142" i="2"/>
  <c r="F142" i="2"/>
  <c r="E142" i="2"/>
  <c r="D142" i="2"/>
  <c r="C142" i="2"/>
  <c r="B142" i="2"/>
  <c r="A142" i="2"/>
  <c r="G141" i="2"/>
  <c r="F141" i="2"/>
  <c r="E141" i="2"/>
  <c r="D141" i="2"/>
  <c r="C141" i="2"/>
  <c r="B141" i="2"/>
  <c r="A141" i="2"/>
  <c r="G140" i="2"/>
  <c r="F140" i="2"/>
  <c r="E140" i="2"/>
  <c r="D140" i="2"/>
  <c r="C140" i="2"/>
  <c r="B140" i="2"/>
  <c r="A140" i="2"/>
  <c r="G139" i="2"/>
  <c r="F139" i="2"/>
  <c r="E139" i="2"/>
  <c r="D139" i="2"/>
  <c r="C139" i="2"/>
  <c r="B139" i="2"/>
  <c r="A139" i="2"/>
  <c r="G138" i="2"/>
  <c r="F138" i="2"/>
  <c r="E138" i="2"/>
  <c r="D138" i="2"/>
  <c r="C138" i="2"/>
  <c r="B138" i="2"/>
  <c r="A138" i="2"/>
  <c r="G137" i="2"/>
  <c r="F137" i="2"/>
  <c r="E137" i="2"/>
  <c r="D137" i="2"/>
  <c r="C137" i="2"/>
  <c r="B137" i="2"/>
  <c r="A137" i="2"/>
  <c r="G136" i="2"/>
  <c r="F136" i="2"/>
  <c r="E136" i="2"/>
  <c r="D136" i="2"/>
  <c r="C136" i="2"/>
  <c r="B136" i="2"/>
  <c r="A136" i="2"/>
  <c r="G135" i="2"/>
  <c r="F135" i="2"/>
  <c r="E135" i="2"/>
  <c r="D135" i="2"/>
  <c r="C135" i="2"/>
  <c r="B135" i="2"/>
  <c r="A135" i="2"/>
  <c r="G134" i="2"/>
  <c r="F134" i="2"/>
  <c r="E134" i="2"/>
  <c r="D134" i="2"/>
  <c r="C134" i="2"/>
  <c r="B134" i="2"/>
  <c r="A134" i="2"/>
  <c r="G133" i="2"/>
  <c r="F133" i="2"/>
  <c r="E133" i="2"/>
  <c r="D133" i="2"/>
  <c r="C133" i="2"/>
  <c r="B133" i="2"/>
  <c r="A133" i="2"/>
  <c r="G132" i="2"/>
  <c r="F132" i="2"/>
  <c r="E132" i="2"/>
  <c r="D132" i="2"/>
  <c r="C132" i="2"/>
  <c r="B132" i="2"/>
  <c r="A132" i="2"/>
  <c r="G131" i="2"/>
  <c r="F131" i="2"/>
  <c r="E131" i="2"/>
  <c r="D131" i="2"/>
  <c r="C131" i="2"/>
  <c r="B131" i="2"/>
  <c r="A131" i="2"/>
  <c r="G130" i="2"/>
  <c r="F130" i="2"/>
  <c r="E130" i="2"/>
  <c r="D130" i="2"/>
  <c r="C130" i="2"/>
  <c r="B130" i="2"/>
  <c r="A130" i="2"/>
  <c r="G129" i="2"/>
  <c r="F129" i="2"/>
  <c r="E129" i="2"/>
  <c r="D129" i="2"/>
  <c r="C129" i="2"/>
  <c r="B129" i="2"/>
  <c r="A129" i="2"/>
  <c r="G128" i="2"/>
  <c r="F128" i="2"/>
  <c r="E128" i="2"/>
  <c r="D128" i="2"/>
  <c r="C128" i="2"/>
  <c r="B128" i="2"/>
  <c r="A128" i="2"/>
  <c r="G127" i="2"/>
  <c r="F127" i="2"/>
  <c r="E127" i="2"/>
  <c r="D127" i="2"/>
  <c r="C127" i="2"/>
  <c r="B127" i="2"/>
  <c r="A127" i="2"/>
  <c r="G126" i="2"/>
  <c r="F126" i="2"/>
  <c r="E126" i="2"/>
  <c r="D126" i="2"/>
  <c r="C126" i="2"/>
  <c r="B126" i="2"/>
  <c r="A126" i="2"/>
  <c r="G125" i="2"/>
  <c r="F125" i="2"/>
  <c r="E125" i="2"/>
  <c r="D125" i="2"/>
  <c r="C125" i="2"/>
  <c r="B125" i="2"/>
  <c r="A125" i="2"/>
  <c r="G124" i="2"/>
  <c r="F124" i="2"/>
  <c r="E124" i="2"/>
  <c r="D124" i="2"/>
  <c r="C124" i="2"/>
  <c r="B124" i="2"/>
  <c r="A124" i="2"/>
  <c r="G123" i="2"/>
  <c r="F123" i="2"/>
  <c r="E123" i="2"/>
  <c r="D123" i="2"/>
  <c r="C123" i="2"/>
  <c r="B123" i="2"/>
  <c r="A123" i="2"/>
  <c r="G122" i="2"/>
  <c r="F122" i="2"/>
  <c r="E122" i="2"/>
  <c r="D122" i="2"/>
  <c r="C122" i="2"/>
  <c r="B122" i="2"/>
  <c r="A122" i="2"/>
  <c r="G121" i="2"/>
  <c r="F121" i="2"/>
  <c r="E121" i="2"/>
  <c r="D121" i="2"/>
  <c r="C121" i="2"/>
  <c r="B121" i="2"/>
  <c r="A121" i="2"/>
  <c r="G120" i="2"/>
  <c r="F120" i="2"/>
  <c r="E120" i="2"/>
  <c r="D120" i="2"/>
  <c r="C120" i="2"/>
  <c r="B120" i="2"/>
  <c r="A120" i="2"/>
  <c r="G119" i="2"/>
  <c r="F119" i="2"/>
  <c r="E119" i="2"/>
  <c r="D119" i="2"/>
  <c r="C119" i="2"/>
  <c r="B119" i="2"/>
  <c r="A119" i="2"/>
  <c r="G118" i="2"/>
  <c r="F118" i="2"/>
  <c r="E118" i="2"/>
  <c r="D118" i="2"/>
  <c r="C118" i="2"/>
  <c r="B118" i="2"/>
  <c r="A118" i="2"/>
  <c r="G117" i="2"/>
  <c r="F117" i="2"/>
  <c r="E117" i="2"/>
  <c r="D117" i="2"/>
  <c r="C117" i="2"/>
  <c r="B117" i="2"/>
  <c r="A117" i="2"/>
  <c r="G116" i="2"/>
  <c r="F116" i="2"/>
  <c r="E116" i="2"/>
  <c r="D116" i="2"/>
  <c r="C116" i="2"/>
  <c r="B116" i="2"/>
  <c r="A116" i="2"/>
  <c r="G115" i="2"/>
  <c r="F115" i="2"/>
  <c r="E115" i="2"/>
  <c r="D115" i="2"/>
  <c r="C115" i="2"/>
  <c r="B115" i="2"/>
  <c r="A115" i="2"/>
  <c r="G114" i="2"/>
  <c r="F114" i="2"/>
  <c r="E114" i="2"/>
  <c r="D114" i="2"/>
  <c r="C114" i="2"/>
  <c r="B114" i="2"/>
  <c r="A114" i="2"/>
  <c r="G113" i="2"/>
  <c r="F113" i="2"/>
  <c r="E113" i="2"/>
  <c r="D113" i="2"/>
  <c r="C113" i="2"/>
  <c r="B113" i="2"/>
  <c r="A113" i="2"/>
  <c r="G112" i="2"/>
  <c r="F112" i="2"/>
  <c r="E112" i="2"/>
  <c r="D112" i="2"/>
  <c r="C112" i="2"/>
  <c r="B112" i="2"/>
  <c r="A112" i="2"/>
  <c r="G111" i="2"/>
  <c r="F111" i="2"/>
  <c r="E111" i="2"/>
  <c r="D111" i="2"/>
  <c r="C111" i="2"/>
  <c r="B111" i="2"/>
  <c r="A111" i="2"/>
  <c r="G110" i="2"/>
  <c r="F110" i="2"/>
  <c r="E110" i="2"/>
  <c r="D110" i="2"/>
  <c r="C110" i="2"/>
  <c r="B110" i="2"/>
  <c r="A110" i="2"/>
  <c r="G109" i="2"/>
  <c r="F109" i="2"/>
  <c r="E109" i="2"/>
  <c r="D109" i="2"/>
  <c r="C109" i="2"/>
  <c r="B109" i="2"/>
  <c r="A109" i="2"/>
  <c r="G108" i="2"/>
  <c r="F108" i="2"/>
  <c r="E108" i="2"/>
  <c r="D108" i="2"/>
  <c r="C108" i="2"/>
  <c r="B108" i="2"/>
  <c r="A108" i="2"/>
  <c r="G107" i="2"/>
  <c r="F107" i="2"/>
  <c r="E107" i="2"/>
  <c r="D107" i="2"/>
  <c r="C107" i="2"/>
  <c r="B107" i="2"/>
  <c r="A107" i="2"/>
  <c r="G106" i="2"/>
  <c r="F106" i="2"/>
  <c r="E106" i="2"/>
  <c r="D106" i="2"/>
  <c r="C106" i="2"/>
  <c r="B106" i="2"/>
  <c r="A106" i="2"/>
  <c r="G105" i="2"/>
  <c r="F105" i="2"/>
  <c r="E105" i="2"/>
  <c r="D105" i="2"/>
  <c r="C105" i="2"/>
  <c r="B105" i="2"/>
  <c r="A105" i="2"/>
  <c r="G104" i="2"/>
  <c r="F104" i="2"/>
  <c r="E104" i="2"/>
  <c r="D104" i="2"/>
  <c r="C104" i="2"/>
  <c r="B104" i="2"/>
  <c r="A104" i="2"/>
  <c r="G103" i="2"/>
  <c r="F103" i="2"/>
  <c r="E103" i="2"/>
  <c r="D103" i="2"/>
  <c r="C103" i="2"/>
  <c r="B103" i="2"/>
  <c r="A103" i="2"/>
  <c r="G102" i="2"/>
  <c r="F102" i="2"/>
  <c r="E102" i="2"/>
  <c r="D102" i="2"/>
  <c r="C102" i="2"/>
  <c r="B102" i="2"/>
  <c r="A102" i="2"/>
  <c r="G101" i="2"/>
  <c r="F101" i="2"/>
  <c r="E101" i="2"/>
  <c r="D101" i="2"/>
  <c r="C101" i="2"/>
  <c r="B101" i="2"/>
  <c r="A101" i="2"/>
  <c r="G100" i="2"/>
  <c r="F100" i="2"/>
  <c r="E100" i="2"/>
  <c r="D100" i="2"/>
  <c r="C100" i="2"/>
  <c r="B100" i="2"/>
  <c r="A100" i="2"/>
  <c r="G99" i="2"/>
  <c r="F99" i="2"/>
  <c r="E99" i="2"/>
  <c r="D99" i="2"/>
  <c r="C99" i="2"/>
  <c r="B99" i="2"/>
  <c r="A99" i="2"/>
  <c r="G98" i="2"/>
  <c r="F98" i="2"/>
  <c r="E98" i="2"/>
  <c r="D98" i="2"/>
  <c r="C98" i="2"/>
  <c r="B98" i="2"/>
  <c r="A98" i="2"/>
  <c r="G97" i="2"/>
  <c r="F97" i="2"/>
  <c r="E97" i="2"/>
  <c r="D97" i="2"/>
  <c r="C97" i="2"/>
  <c r="B97" i="2"/>
  <c r="A97" i="2"/>
  <c r="G96" i="2"/>
  <c r="F96" i="2"/>
  <c r="E96" i="2"/>
  <c r="D96" i="2"/>
  <c r="C96" i="2"/>
  <c r="B96" i="2"/>
  <c r="A96" i="2"/>
  <c r="G95" i="2"/>
  <c r="F95" i="2"/>
  <c r="E95" i="2"/>
  <c r="D95" i="2"/>
  <c r="C95" i="2"/>
  <c r="B95" i="2"/>
  <c r="A95" i="2"/>
  <c r="G94" i="2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G92" i="2"/>
  <c r="F92" i="2"/>
  <c r="E92" i="2"/>
  <c r="D92" i="2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F88" i="2"/>
  <c r="E88" i="2"/>
  <c r="D88" i="2"/>
  <c r="C88" i="2"/>
  <c r="B88" i="2"/>
  <c r="A88" i="2"/>
  <c r="G87" i="2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G85" i="2"/>
  <c r="F85" i="2"/>
  <c r="E85" i="2"/>
  <c r="D85" i="2"/>
  <c r="C85" i="2"/>
  <c r="B85" i="2"/>
  <c r="A85" i="2"/>
  <c r="G84" i="2"/>
  <c r="F84" i="2"/>
  <c r="E84" i="2"/>
  <c r="D84" i="2"/>
  <c r="C84" i="2"/>
  <c r="B84" i="2"/>
  <c r="A84" i="2"/>
  <c r="G83" i="2"/>
  <c r="F83" i="2"/>
  <c r="E83" i="2"/>
  <c r="D83" i="2"/>
  <c r="C83" i="2"/>
  <c r="B83" i="2"/>
  <c r="A83" i="2"/>
  <c r="G82" i="2"/>
  <c r="F82" i="2"/>
  <c r="E82" i="2"/>
  <c r="D82" i="2"/>
  <c r="C82" i="2"/>
  <c r="B82" i="2"/>
  <c r="A82" i="2"/>
  <c r="G81" i="2"/>
  <c r="F81" i="2"/>
  <c r="E81" i="2"/>
  <c r="D81" i="2"/>
  <c r="C81" i="2"/>
  <c r="B81" i="2"/>
  <c r="A81" i="2"/>
  <c r="G80" i="2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D76" i="2"/>
  <c r="C76" i="2"/>
  <c r="B76" i="2"/>
  <c r="A76" i="2"/>
  <c r="G75" i="2"/>
  <c r="F75" i="2"/>
  <c r="E75" i="2"/>
  <c r="D75" i="2"/>
  <c r="C75" i="2"/>
  <c r="B75" i="2"/>
  <c r="A75" i="2"/>
  <c r="G74" i="2"/>
  <c r="F74" i="2"/>
  <c r="E74" i="2"/>
  <c r="D74" i="2"/>
  <c r="C74" i="2"/>
  <c r="B74" i="2"/>
  <c r="A74" i="2"/>
  <c r="G73" i="2"/>
  <c r="F73" i="2"/>
  <c r="E73" i="2"/>
  <c r="D73" i="2"/>
  <c r="C73" i="2"/>
  <c r="B73" i="2"/>
  <c r="A73" i="2"/>
  <c r="G72" i="2"/>
  <c r="F72" i="2"/>
  <c r="E72" i="2"/>
  <c r="D72" i="2"/>
  <c r="C72" i="2"/>
  <c r="B72" i="2"/>
  <c r="A72" i="2"/>
  <c r="G71" i="2"/>
  <c r="F71" i="2"/>
  <c r="E71" i="2"/>
  <c r="D71" i="2"/>
  <c r="C71" i="2"/>
  <c r="B71" i="2"/>
  <c r="A71" i="2"/>
  <c r="G70" i="2"/>
  <c r="F70" i="2"/>
  <c r="E70" i="2"/>
  <c r="D70" i="2"/>
  <c r="C70" i="2"/>
  <c r="B70" i="2"/>
  <c r="A70" i="2"/>
  <c r="G69" i="2"/>
  <c r="F69" i="2"/>
  <c r="E69" i="2"/>
  <c r="D69" i="2"/>
  <c r="C69" i="2"/>
  <c r="B69" i="2"/>
  <c r="A69" i="2"/>
  <c r="G68" i="2"/>
  <c r="F68" i="2"/>
  <c r="E68" i="2"/>
  <c r="D68" i="2"/>
  <c r="C68" i="2"/>
  <c r="B68" i="2"/>
  <c r="A68" i="2"/>
  <c r="G67" i="2"/>
  <c r="F67" i="2"/>
  <c r="E67" i="2"/>
  <c r="D67" i="2"/>
  <c r="C67" i="2"/>
  <c r="B67" i="2"/>
  <c r="A67" i="2"/>
  <c r="G66" i="2"/>
  <c r="F66" i="2"/>
  <c r="E66" i="2"/>
  <c r="D66" i="2"/>
  <c r="C66" i="2"/>
  <c r="B66" i="2"/>
  <c r="A66" i="2"/>
  <c r="G65" i="2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C63" i="2"/>
  <c r="B63" i="2"/>
  <c r="A63" i="2"/>
  <c r="G62" i="2"/>
  <c r="F62" i="2"/>
  <c r="E62" i="2"/>
  <c r="D62" i="2"/>
  <c r="C62" i="2"/>
  <c r="B62" i="2"/>
  <c r="A62" i="2"/>
  <c r="G61" i="2"/>
  <c r="F61" i="2"/>
  <c r="E61" i="2"/>
  <c r="D61" i="2"/>
  <c r="C61" i="2"/>
  <c r="B61" i="2"/>
  <c r="A61" i="2"/>
  <c r="G60" i="2"/>
  <c r="F60" i="2"/>
  <c r="E60" i="2"/>
  <c r="D60" i="2"/>
  <c r="C60" i="2"/>
  <c r="B60" i="2"/>
  <c r="A60" i="2"/>
  <c r="G59" i="2"/>
  <c r="F59" i="2"/>
  <c r="E59" i="2"/>
  <c r="D59" i="2"/>
  <c r="C59" i="2"/>
  <c r="B59" i="2"/>
  <c r="A59" i="2"/>
  <c r="G58" i="2"/>
  <c r="F58" i="2"/>
  <c r="E58" i="2"/>
  <c r="D58" i="2"/>
  <c r="C58" i="2"/>
  <c r="B58" i="2"/>
  <c r="A58" i="2"/>
  <c r="G57" i="2"/>
  <c r="F57" i="2"/>
  <c r="E57" i="2"/>
  <c r="D57" i="2"/>
  <c r="C57" i="2"/>
  <c r="B57" i="2"/>
  <c r="A57" i="2"/>
  <c r="G56" i="2"/>
  <c r="F56" i="2"/>
  <c r="E56" i="2"/>
  <c r="D56" i="2"/>
  <c r="C56" i="2"/>
  <c r="B56" i="2"/>
  <c r="A56" i="2"/>
  <c r="G55" i="2"/>
  <c r="F55" i="2"/>
  <c r="E55" i="2"/>
  <c r="D55" i="2"/>
  <c r="C55" i="2"/>
  <c r="B55" i="2"/>
  <c r="A55" i="2"/>
  <c r="G54" i="2"/>
  <c r="F54" i="2"/>
  <c r="E54" i="2"/>
  <c r="D54" i="2"/>
  <c r="C54" i="2"/>
  <c r="B54" i="2"/>
  <c r="A54" i="2"/>
  <c r="G53" i="2"/>
  <c r="F53" i="2"/>
  <c r="E53" i="2"/>
  <c r="D53" i="2"/>
  <c r="C53" i="2"/>
  <c r="B53" i="2"/>
  <c r="A53" i="2"/>
  <c r="G52" i="2"/>
  <c r="F52" i="2"/>
  <c r="E52" i="2"/>
  <c r="D52" i="2"/>
  <c r="C52" i="2"/>
  <c r="B52" i="2"/>
  <c r="A52" i="2"/>
  <c r="G51" i="2"/>
  <c r="F51" i="2"/>
  <c r="E51" i="2"/>
  <c r="D51" i="2"/>
  <c r="C51" i="2"/>
  <c r="B51" i="2"/>
  <c r="A51" i="2"/>
  <c r="G50" i="2"/>
  <c r="F50" i="2"/>
  <c r="E50" i="2"/>
  <c r="D50" i="2"/>
  <c r="C50" i="2"/>
  <c r="B50" i="2"/>
  <c r="A50" i="2"/>
  <c r="G49" i="2"/>
  <c r="F49" i="2"/>
  <c r="E49" i="2"/>
  <c r="D49" i="2"/>
  <c r="C49" i="2"/>
  <c r="B49" i="2"/>
  <c r="A49" i="2"/>
  <c r="G48" i="2"/>
  <c r="F48" i="2"/>
  <c r="E48" i="2"/>
  <c r="D48" i="2"/>
  <c r="C48" i="2"/>
  <c r="B48" i="2"/>
  <c r="A48" i="2"/>
  <c r="G47" i="2"/>
  <c r="F47" i="2"/>
  <c r="E47" i="2"/>
  <c r="D47" i="2"/>
  <c r="C47" i="2"/>
  <c r="B47" i="2"/>
  <c r="A47" i="2"/>
  <c r="G46" i="2"/>
  <c r="F46" i="2"/>
  <c r="E46" i="2"/>
  <c r="D46" i="2"/>
  <c r="C46" i="2"/>
  <c r="B46" i="2"/>
  <c r="A46" i="2"/>
  <c r="G45" i="2"/>
  <c r="F45" i="2"/>
  <c r="E45" i="2"/>
  <c r="D45" i="2"/>
  <c r="C45" i="2"/>
  <c r="B45" i="2"/>
  <c r="A45" i="2"/>
  <c r="G44" i="2"/>
  <c r="F44" i="2"/>
  <c r="E44" i="2"/>
  <c r="D44" i="2"/>
  <c r="C44" i="2"/>
  <c r="B44" i="2"/>
  <c r="A44" i="2"/>
  <c r="G43" i="2"/>
  <c r="F43" i="2"/>
  <c r="E43" i="2"/>
  <c r="D43" i="2"/>
  <c r="C43" i="2"/>
  <c r="B43" i="2"/>
  <c r="A43" i="2"/>
  <c r="G42" i="2"/>
  <c r="F42" i="2"/>
  <c r="E42" i="2"/>
  <c r="D42" i="2"/>
  <c r="C42" i="2"/>
  <c r="B42" i="2"/>
  <c r="A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F39" i="2"/>
  <c r="E39" i="2"/>
  <c r="D39" i="2"/>
  <c r="C39" i="2"/>
  <c r="B39" i="2"/>
  <c r="A39" i="2"/>
  <c r="G38" i="2"/>
  <c r="F38" i="2"/>
  <c r="E38" i="2"/>
  <c r="D38" i="2"/>
  <c r="C38" i="2"/>
  <c r="B38" i="2"/>
  <c r="A38" i="2"/>
  <c r="G37" i="2"/>
  <c r="F37" i="2"/>
  <c r="E37" i="2"/>
  <c r="D37" i="2"/>
  <c r="C37" i="2"/>
  <c r="B37" i="2"/>
  <c r="A37" i="2"/>
  <c r="G36" i="2"/>
  <c r="F36" i="2"/>
  <c r="E36" i="2"/>
  <c r="D36" i="2"/>
  <c r="C36" i="2"/>
  <c r="B36" i="2"/>
  <c r="A36" i="2"/>
  <c r="G35" i="2"/>
  <c r="F35" i="2"/>
  <c r="E35" i="2"/>
  <c r="D35" i="2"/>
  <c r="C35" i="2"/>
  <c r="B35" i="2"/>
  <c r="A35" i="2"/>
  <c r="G34" i="2"/>
  <c r="F34" i="2"/>
  <c r="E34" i="2"/>
  <c r="D34" i="2"/>
  <c r="C34" i="2"/>
  <c r="B34" i="2"/>
  <c r="A34" i="2"/>
  <c r="G33" i="2"/>
  <c r="F33" i="2"/>
  <c r="E33" i="2"/>
  <c r="D33" i="2"/>
  <c r="C33" i="2"/>
  <c r="B33" i="2"/>
  <c r="A33" i="2"/>
  <c r="G32" i="2"/>
  <c r="F32" i="2"/>
  <c r="E32" i="2"/>
  <c r="D32" i="2"/>
  <c r="C32" i="2"/>
  <c r="B32" i="2"/>
  <c r="A32" i="2"/>
  <c r="G31" i="2"/>
  <c r="F31" i="2"/>
  <c r="E31" i="2"/>
  <c r="D31" i="2"/>
  <c r="C31" i="2"/>
  <c r="B31" i="2"/>
  <c r="A31" i="2"/>
  <c r="G30" i="2"/>
  <c r="F30" i="2"/>
  <c r="E30" i="2"/>
  <c r="D30" i="2"/>
  <c r="C30" i="2"/>
  <c r="B30" i="2"/>
  <c r="A30" i="2"/>
  <c r="G29" i="2"/>
  <c r="F29" i="2"/>
  <c r="E29" i="2"/>
  <c r="D29" i="2"/>
  <c r="C29" i="2"/>
  <c r="B29" i="2"/>
  <c r="A29" i="2"/>
  <c r="G28" i="2"/>
  <c r="F28" i="2"/>
  <c r="E28" i="2"/>
  <c r="D28" i="2"/>
  <c r="C28" i="2"/>
  <c r="B28" i="2"/>
  <c r="A28" i="2"/>
  <c r="G27" i="2"/>
  <c r="F27" i="2"/>
  <c r="E27" i="2"/>
  <c r="D27" i="2"/>
  <c r="C27" i="2"/>
  <c r="B27" i="2"/>
  <c r="A27" i="2"/>
  <c r="G26" i="2"/>
  <c r="F26" i="2"/>
  <c r="E26" i="2"/>
  <c r="D26" i="2"/>
  <c r="C26" i="2"/>
  <c r="B26" i="2"/>
  <c r="A26" i="2"/>
  <c r="G25" i="2"/>
  <c r="F25" i="2"/>
  <c r="E25" i="2"/>
  <c r="D25" i="2"/>
  <c r="C25" i="2"/>
  <c r="B25" i="2"/>
  <c r="A25" i="2"/>
  <c r="G24" i="2"/>
  <c r="F24" i="2"/>
  <c r="E24" i="2"/>
  <c r="D24" i="2"/>
  <c r="C24" i="2"/>
  <c r="B24" i="2"/>
  <c r="A24" i="2"/>
  <c r="G23" i="2"/>
  <c r="F23" i="2"/>
  <c r="E23" i="2"/>
  <c r="D23" i="2"/>
  <c r="C23" i="2"/>
  <c r="B23" i="2"/>
  <c r="A23" i="2"/>
  <c r="G22" i="2"/>
  <c r="F22" i="2"/>
  <c r="E22" i="2"/>
  <c r="D22" i="2"/>
  <c r="C22" i="2"/>
  <c r="B22" i="2"/>
  <c r="A22" i="2"/>
  <c r="G21" i="2"/>
  <c r="F21" i="2"/>
  <c r="E21" i="2"/>
  <c r="D21" i="2"/>
  <c r="C21" i="2"/>
  <c r="B21" i="2"/>
  <c r="A21" i="2"/>
  <c r="G20" i="2"/>
  <c r="F20" i="2"/>
  <c r="E20" i="2"/>
  <c r="D20" i="2"/>
  <c r="C20" i="2"/>
  <c r="B20" i="2"/>
  <c r="A20" i="2"/>
  <c r="G19" i="2"/>
  <c r="F19" i="2"/>
  <c r="E19" i="2"/>
  <c r="D19" i="2"/>
  <c r="C19" i="2"/>
  <c r="B19" i="2"/>
  <c r="A19" i="2"/>
  <c r="G18" i="2"/>
  <c r="F18" i="2"/>
  <c r="E18" i="2"/>
  <c r="D18" i="2"/>
  <c r="C18" i="2"/>
  <c r="B18" i="2"/>
  <c r="A18" i="2"/>
  <c r="G17" i="2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F15" i="2"/>
  <c r="E15" i="2"/>
  <c r="D15" i="2"/>
  <c r="C15" i="2"/>
  <c r="B15" i="2"/>
  <c r="A15" i="2"/>
  <c r="G14" i="2"/>
  <c r="F14" i="2"/>
  <c r="E14" i="2"/>
  <c r="D14" i="2"/>
  <c r="C14" i="2"/>
  <c r="B14" i="2"/>
  <c r="A14" i="2"/>
  <c r="G13" i="2"/>
  <c r="F13" i="2"/>
  <c r="E13" i="2"/>
  <c r="D13" i="2"/>
  <c r="C13" i="2"/>
  <c r="B13" i="2"/>
  <c r="A13" i="2"/>
  <c r="G12" i="2"/>
  <c r="F12" i="2"/>
  <c r="E12" i="2"/>
  <c r="D12" i="2"/>
  <c r="C12" i="2"/>
  <c r="B12" i="2"/>
  <c r="A12" i="2"/>
  <c r="G11" i="2"/>
  <c r="F11" i="2"/>
  <c r="E11" i="2"/>
  <c r="D11" i="2"/>
  <c r="C11" i="2"/>
  <c r="B11" i="2"/>
  <c r="A11" i="2"/>
  <c r="G10" i="2"/>
  <c r="F10" i="2"/>
  <c r="E10" i="2"/>
  <c r="D10" i="2"/>
  <c r="C10" i="2"/>
  <c r="B10" i="2"/>
  <c r="A10" i="2"/>
  <c r="G9" i="2"/>
  <c r="F9" i="2"/>
  <c r="E9" i="2"/>
  <c r="D9" i="2"/>
  <c r="C9" i="2"/>
  <c r="B9" i="2"/>
  <c r="A9" i="2"/>
  <c r="G8" i="2"/>
  <c r="F8" i="2"/>
  <c r="E8" i="2"/>
  <c r="D8" i="2"/>
  <c r="C8" i="2"/>
  <c r="B8" i="2"/>
  <c r="A8" i="2"/>
  <c r="G7" i="2"/>
  <c r="F7" i="2"/>
  <c r="E7" i="2"/>
  <c r="D7" i="2"/>
  <c r="C7" i="2"/>
  <c r="B7" i="2"/>
  <c r="A7" i="2"/>
  <c r="G6" i="2"/>
  <c r="F6" i="2"/>
  <c r="E6" i="2"/>
  <c r="D6" i="2"/>
  <c r="C6" i="2"/>
  <c r="B6" i="2"/>
  <c r="A6" i="2"/>
  <c r="G5" i="2"/>
  <c r="F5" i="2"/>
  <c r="E5" i="2"/>
  <c r="D5" i="2"/>
  <c r="C5" i="2"/>
  <c r="B5" i="2"/>
  <c r="A5" i="2"/>
  <c r="G4" i="2"/>
  <c r="B4" i="2"/>
  <c r="A4" i="2"/>
  <c r="G3" i="2"/>
  <c r="B3" i="2"/>
  <c r="A3" i="2"/>
  <c r="L1" i="1"/>
  <c r="H2" i="2" s="1"/>
  <c r="I399" i="1"/>
  <c r="G399" i="1"/>
  <c r="H399" i="1" s="1"/>
  <c r="F399" i="1"/>
  <c r="I398" i="1"/>
  <c r="G398" i="1"/>
  <c r="H398" i="1" s="1"/>
  <c r="F398" i="1"/>
  <c r="I397" i="1"/>
  <c r="G397" i="1"/>
  <c r="H397" i="1" s="1"/>
  <c r="F397" i="1"/>
  <c r="I396" i="1"/>
  <c r="G396" i="1"/>
  <c r="H396" i="1" s="1"/>
  <c r="F396" i="1"/>
  <c r="I395" i="1"/>
  <c r="G395" i="1"/>
  <c r="H395" i="1" s="1"/>
  <c r="F395" i="1"/>
  <c r="I394" i="1"/>
  <c r="G394" i="1"/>
  <c r="H394" i="1" s="1"/>
  <c r="F394" i="1"/>
  <c r="I393" i="1"/>
  <c r="G393" i="1"/>
  <c r="H393" i="1" s="1"/>
  <c r="F393" i="1"/>
  <c r="I392" i="1"/>
  <c r="G392" i="1"/>
  <c r="H392" i="1" s="1"/>
  <c r="F392" i="1"/>
  <c r="I391" i="1"/>
  <c r="G391" i="1"/>
  <c r="H391" i="1" s="1"/>
  <c r="F391" i="1"/>
  <c r="I390" i="1"/>
  <c r="G390" i="1"/>
  <c r="H390" i="1" s="1"/>
  <c r="F390" i="1"/>
  <c r="I389" i="1"/>
  <c r="G389" i="1"/>
  <c r="H389" i="1" s="1"/>
  <c r="F389" i="1"/>
  <c r="I388" i="1"/>
  <c r="G388" i="1"/>
  <c r="H388" i="1" s="1"/>
  <c r="F388" i="1"/>
  <c r="I387" i="1"/>
  <c r="G387" i="1"/>
  <c r="H387" i="1" s="1"/>
  <c r="F387" i="1"/>
  <c r="I386" i="1"/>
  <c r="G386" i="1"/>
  <c r="H386" i="1" s="1"/>
  <c r="F386" i="1"/>
  <c r="I385" i="1"/>
  <c r="G385" i="1"/>
  <c r="H385" i="1" s="1"/>
  <c r="F385" i="1"/>
  <c r="I384" i="1"/>
  <c r="G384" i="1"/>
  <c r="H384" i="1" s="1"/>
  <c r="F384" i="1"/>
  <c r="I383" i="1"/>
  <c r="G383" i="1"/>
  <c r="H383" i="1" s="1"/>
  <c r="F383" i="1"/>
  <c r="I382" i="1"/>
  <c r="G382" i="1"/>
  <c r="H382" i="1" s="1"/>
  <c r="F382" i="1"/>
  <c r="I381" i="1"/>
  <c r="G381" i="1"/>
  <c r="H381" i="1" s="1"/>
  <c r="F381" i="1"/>
  <c r="I380" i="1"/>
  <c r="G380" i="1"/>
  <c r="H380" i="1" s="1"/>
  <c r="F380" i="1"/>
  <c r="I379" i="1"/>
  <c r="G379" i="1"/>
  <c r="H379" i="1" s="1"/>
  <c r="F379" i="1"/>
  <c r="I378" i="1"/>
  <c r="G378" i="1"/>
  <c r="H378" i="1" s="1"/>
  <c r="F378" i="1"/>
  <c r="I377" i="1"/>
  <c r="G377" i="1"/>
  <c r="H377" i="1" s="1"/>
  <c r="F377" i="1"/>
  <c r="I376" i="1"/>
  <c r="G376" i="1"/>
  <c r="H376" i="1" s="1"/>
  <c r="F376" i="1"/>
  <c r="I375" i="1"/>
  <c r="G375" i="1"/>
  <c r="H375" i="1" s="1"/>
  <c r="F375" i="1"/>
  <c r="I374" i="1"/>
  <c r="G374" i="1"/>
  <c r="H374" i="1" s="1"/>
  <c r="F374" i="1"/>
  <c r="I373" i="1"/>
  <c r="G373" i="1"/>
  <c r="H373" i="1" s="1"/>
  <c r="F373" i="1"/>
  <c r="I372" i="1"/>
  <c r="G372" i="1"/>
  <c r="H372" i="1" s="1"/>
  <c r="F372" i="1"/>
  <c r="I371" i="1"/>
  <c r="G371" i="1"/>
  <c r="H371" i="1" s="1"/>
  <c r="F371" i="1"/>
  <c r="I370" i="1"/>
  <c r="G370" i="1"/>
  <c r="H370" i="1" s="1"/>
  <c r="F370" i="1"/>
  <c r="I369" i="1"/>
  <c r="G369" i="1"/>
  <c r="H369" i="1" s="1"/>
  <c r="F369" i="1"/>
  <c r="I368" i="1"/>
  <c r="G368" i="1"/>
  <c r="H368" i="1" s="1"/>
  <c r="F368" i="1"/>
  <c r="I367" i="1"/>
  <c r="G367" i="1"/>
  <c r="H367" i="1" s="1"/>
  <c r="F367" i="1"/>
  <c r="I366" i="1"/>
  <c r="G366" i="1"/>
  <c r="H366" i="1" s="1"/>
  <c r="F366" i="1"/>
  <c r="I365" i="1"/>
  <c r="G365" i="1"/>
  <c r="H365" i="1" s="1"/>
  <c r="F365" i="1"/>
  <c r="I364" i="1"/>
  <c r="G364" i="1"/>
  <c r="H364" i="1" s="1"/>
  <c r="F364" i="1"/>
  <c r="I363" i="1"/>
  <c r="G363" i="1"/>
  <c r="H363" i="1" s="1"/>
  <c r="F363" i="1"/>
  <c r="I362" i="1"/>
  <c r="G362" i="1"/>
  <c r="H362" i="1" s="1"/>
  <c r="F362" i="1"/>
  <c r="I361" i="1"/>
  <c r="G361" i="1"/>
  <c r="H361" i="1" s="1"/>
  <c r="F361" i="1"/>
  <c r="I360" i="1"/>
  <c r="G360" i="1"/>
  <c r="H360" i="1" s="1"/>
  <c r="F360" i="1"/>
  <c r="I359" i="1"/>
  <c r="G359" i="1"/>
  <c r="H359" i="1" s="1"/>
  <c r="F359" i="1"/>
  <c r="I358" i="1"/>
  <c r="G358" i="1"/>
  <c r="H358" i="1" s="1"/>
  <c r="F358" i="1"/>
  <c r="I357" i="1"/>
  <c r="G357" i="1"/>
  <c r="H357" i="1" s="1"/>
  <c r="F357" i="1"/>
  <c r="I356" i="1"/>
  <c r="G356" i="1"/>
  <c r="H356" i="1" s="1"/>
  <c r="F356" i="1"/>
  <c r="I355" i="1"/>
  <c r="G355" i="1"/>
  <c r="H355" i="1" s="1"/>
  <c r="F355" i="1"/>
  <c r="I354" i="1"/>
  <c r="G354" i="1"/>
  <c r="H354" i="1" s="1"/>
  <c r="F354" i="1"/>
  <c r="I353" i="1"/>
  <c r="G353" i="1"/>
  <c r="H353" i="1" s="1"/>
  <c r="F353" i="1"/>
  <c r="I352" i="1"/>
  <c r="G352" i="1"/>
  <c r="H352" i="1" s="1"/>
  <c r="F352" i="1"/>
  <c r="I351" i="1"/>
  <c r="G351" i="1"/>
  <c r="H351" i="1" s="1"/>
  <c r="F351" i="1"/>
  <c r="I350" i="1"/>
  <c r="G350" i="1"/>
  <c r="H350" i="1" s="1"/>
  <c r="F350" i="1"/>
  <c r="I349" i="1"/>
  <c r="G349" i="1"/>
  <c r="H349" i="1" s="1"/>
  <c r="F349" i="1"/>
  <c r="I348" i="1"/>
  <c r="G348" i="1"/>
  <c r="H348" i="1" s="1"/>
  <c r="F348" i="1"/>
  <c r="I347" i="1"/>
  <c r="G347" i="1"/>
  <c r="H347" i="1" s="1"/>
  <c r="F347" i="1"/>
  <c r="I346" i="1"/>
  <c r="G346" i="1"/>
  <c r="H346" i="1" s="1"/>
  <c r="F346" i="1"/>
  <c r="I345" i="1"/>
  <c r="G345" i="1"/>
  <c r="H345" i="1" s="1"/>
  <c r="F345" i="1"/>
  <c r="I344" i="1"/>
  <c r="G344" i="1"/>
  <c r="H344" i="1" s="1"/>
  <c r="F344" i="1"/>
  <c r="I343" i="1"/>
  <c r="G343" i="1"/>
  <c r="H343" i="1" s="1"/>
  <c r="F343" i="1"/>
  <c r="I342" i="1"/>
  <c r="G342" i="1"/>
  <c r="H342" i="1" s="1"/>
  <c r="F342" i="1"/>
  <c r="I341" i="1"/>
  <c r="G341" i="1"/>
  <c r="H341" i="1" s="1"/>
  <c r="F341" i="1"/>
  <c r="I340" i="1"/>
  <c r="G340" i="1"/>
  <c r="H340" i="1" s="1"/>
  <c r="F340" i="1"/>
  <c r="I339" i="1"/>
  <c r="G339" i="1"/>
  <c r="H339" i="1" s="1"/>
  <c r="F339" i="1"/>
  <c r="I338" i="1"/>
  <c r="G338" i="1"/>
  <c r="H338" i="1" s="1"/>
  <c r="F338" i="1"/>
  <c r="I337" i="1"/>
  <c r="G337" i="1"/>
  <c r="H337" i="1" s="1"/>
  <c r="F337" i="1"/>
  <c r="I336" i="1"/>
  <c r="G336" i="1"/>
  <c r="H336" i="1" s="1"/>
  <c r="F336" i="1"/>
  <c r="I335" i="1"/>
  <c r="G335" i="1"/>
  <c r="H335" i="1" s="1"/>
  <c r="F335" i="1"/>
  <c r="I334" i="1"/>
  <c r="G334" i="1"/>
  <c r="H334" i="1" s="1"/>
  <c r="F334" i="1"/>
  <c r="I333" i="1"/>
  <c r="G333" i="1"/>
  <c r="H333" i="1" s="1"/>
  <c r="F333" i="1"/>
  <c r="I332" i="1"/>
  <c r="G332" i="1"/>
  <c r="H332" i="1" s="1"/>
  <c r="F332" i="1"/>
  <c r="I331" i="1"/>
  <c r="G331" i="1"/>
  <c r="H331" i="1" s="1"/>
  <c r="F331" i="1"/>
  <c r="I330" i="1"/>
  <c r="G330" i="1"/>
  <c r="H330" i="1" s="1"/>
  <c r="F330" i="1"/>
  <c r="I329" i="1"/>
  <c r="G329" i="1"/>
  <c r="H329" i="1" s="1"/>
  <c r="F329" i="1"/>
  <c r="I328" i="1"/>
  <c r="G328" i="1"/>
  <c r="H328" i="1" s="1"/>
  <c r="F328" i="1"/>
  <c r="I327" i="1"/>
  <c r="G327" i="1"/>
  <c r="H327" i="1" s="1"/>
  <c r="F327" i="1"/>
  <c r="I326" i="1"/>
  <c r="G326" i="1"/>
  <c r="H326" i="1" s="1"/>
  <c r="F326" i="1"/>
  <c r="I325" i="1"/>
  <c r="G325" i="1"/>
  <c r="H325" i="1" s="1"/>
  <c r="F325" i="1"/>
  <c r="I324" i="1"/>
  <c r="G324" i="1"/>
  <c r="H324" i="1" s="1"/>
  <c r="F324" i="1"/>
  <c r="I323" i="1"/>
  <c r="G323" i="1"/>
  <c r="H323" i="1" s="1"/>
  <c r="F323" i="1"/>
  <c r="I322" i="1"/>
  <c r="G322" i="1"/>
  <c r="H322" i="1" s="1"/>
  <c r="F322" i="1"/>
  <c r="I321" i="1"/>
  <c r="G321" i="1"/>
  <c r="H321" i="1" s="1"/>
  <c r="F321" i="1"/>
  <c r="I320" i="1"/>
  <c r="G320" i="1"/>
  <c r="H320" i="1" s="1"/>
  <c r="F320" i="1"/>
  <c r="I319" i="1"/>
  <c r="G319" i="1"/>
  <c r="H319" i="1" s="1"/>
  <c r="F319" i="1"/>
  <c r="I318" i="1"/>
  <c r="G318" i="1"/>
  <c r="H318" i="1" s="1"/>
  <c r="F318" i="1"/>
  <c r="I317" i="1"/>
  <c r="G317" i="1"/>
  <c r="H317" i="1" s="1"/>
  <c r="F317" i="1"/>
  <c r="I316" i="1"/>
  <c r="G316" i="1"/>
  <c r="H316" i="1" s="1"/>
  <c r="F316" i="1"/>
  <c r="I315" i="1"/>
  <c r="G315" i="1"/>
  <c r="H315" i="1" s="1"/>
  <c r="F315" i="1"/>
  <c r="I314" i="1"/>
  <c r="G314" i="1"/>
  <c r="H314" i="1" s="1"/>
  <c r="F314" i="1"/>
  <c r="I313" i="1"/>
  <c r="G313" i="1"/>
  <c r="H313" i="1" s="1"/>
  <c r="F313" i="1"/>
  <c r="I312" i="1"/>
  <c r="G312" i="1"/>
  <c r="H312" i="1" s="1"/>
  <c r="F312" i="1"/>
  <c r="I311" i="1"/>
  <c r="G311" i="1"/>
  <c r="H311" i="1" s="1"/>
  <c r="F311" i="1"/>
  <c r="I310" i="1"/>
  <c r="G310" i="1"/>
  <c r="H310" i="1" s="1"/>
  <c r="F310" i="1"/>
  <c r="I309" i="1"/>
  <c r="G309" i="1"/>
  <c r="H309" i="1" s="1"/>
  <c r="F309" i="1"/>
  <c r="I308" i="1"/>
  <c r="G308" i="1"/>
  <c r="H308" i="1" s="1"/>
  <c r="F308" i="1"/>
  <c r="I307" i="1"/>
  <c r="G307" i="1"/>
  <c r="H307" i="1" s="1"/>
  <c r="F307" i="1"/>
  <c r="I306" i="1"/>
  <c r="G306" i="1"/>
  <c r="H306" i="1" s="1"/>
  <c r="F306" i="1"/>
  <c r="I305" i="1"/>
  <c r="G305" i="1"/>
  <c r="H305" i="1" s="1"/>
  <c r="F305" i="1"/>
  <c r="I304" i="1"/>
  <c r="G304" i="1"/>
  <c r="H304" i="1" s="1"/>
  <c r="F304" i="1"/>
  <c r="I303" i="1"/>
  <c r="G303" i="1"/>
  <c r="H303" i="1" s="1"/>
  <c r="F303" i="1"/>
  <c r="I302" i="1"/>
  <c r="G302" i="1"/>
  <c r="H302" i="1" s="1"/>
  <c r="F302" i="1"/>
  <c r="I301" i="1"/>
  <c r="G301" i="1"/>
  <c r="H301" i="1" s="1"/>
  <c r="F301" i="1"/>
  <c r="I300" i="1"/>
  <c r="G300" i="1"/>
  <c r="H300" i="1" s="1"/>
  <c r="F300" i="1"/>
  <c r="I299" i="1"/>
  <c r="G299" i="1"/>
  <c r="H299" i="1" s="1"/>
  <c r="F299" i="1"/>
  <c r="I298" i="1"/>
  <c r="G298" i="1"/>
  <c r="H298" i="1" s="1"/>
  <c r="F298" i="1"/>
  <c r="I297" i="1"/>
  <c r="G297" i="1"/>
  <c r="H297" i="1" s="1"/>
  <c r="F297" i="1"/>
  <c r="I296" i="1"/>
  <c r="G296" i="1"/>
  <c r="H296" i="1" s="1"/>
  <c r="F296" i="1"/>
  <c r="I295" i="1"/>
  <c r="G295" i="1"/>
  <c r="H295" i="1" s="1"/>
  <c r="F295" i="1"/>
  <c r="I294" i="1"/>
  <c r="G294" i="1"/>
  <c r="H294" i="1" s="1"/>
  <c r="F294" i="1"/>
  <c r="I293" i="1"/>
  <c r="G293" i="1"/>
  <c r="H293" i="1" s="1"/>
  <c r="F293" i="1"/>
  <c r="I292" i="1"/>
  <c r="G292" i="1"/>
  <c r="H292" i="1" s="1"/>
  <c r="F292" i="1"/>
  <c r="I291" i="1"/>
  <c r="G291" i="1"/>
  <c r="H291" i="1" s="1"/>
  <c r="F291" i="1"/>
  <c r="I290" i="1"/>
  <c r="G290" i="1"/>
  <c r="H290" i="1" s="1"/>
  <c r="F290" i="1"/>
  <c r="I289" i="1"/>
  <c r="G289" i="1"/>
  <c r="H289" i="1" s="1"/>
  <c r="F289" i="1"/>
  <c r="I288" i="1"/>
  <c r="G288" i="1"/>
  <c r="H288" i="1" s="1"/>
  <c r="F288" i="1"/>
  <c r="I287" i="1"/>
  <c r="G287" i="1"/>
  <c r="H287" i="1" s="1"/>
  <c r="F287" i="1"/>
  <c r="I286" i="1"/>
  <c r="G286" i="1"/>
  <c r="H286" i="1" s="1"/>
  <c r="F286" i="1"/>
  <c r="I285" i="1"/>
  <c r="G285" i="1"/>
  <c r="H285" i="1" s="1"/>
  <c r="F285" i="1"/>
  <c r="I284" i="1"/>
  <c r="G284" i="1"/>
  <c r="H284" i="1" s="1"/>
  <c r="F284" i="1"/>
  <c r="I283" i="1"/>
  <c r="G283" i="1"/>
  <c r="H283" i="1" s="1"/>
  <c r="F283" i="1"/>
  <c r="I282" i="1"/>
  <c r="G282" i="1"/>
  <c r="H282" i="1" s="1"/>
  <c r="F282" i="1"/>
  <c r="I281" i="1"/>
  <c r="G281" i="1"/>
  <c r="H281" i="1" s="1"/>
  <c r="F281" i="1"/>
  <c r="I280" i="1"/>
  <c r="G280" i="1"/>
  <c r="H280" i="1" s="1"/>
  <c r="F280" i="1"/>
  <c r="I279" i="1"/>
  <c r="G279" i="1"/>
  <c r="H279" i="1" s="1"/>
  <c r="F279" i="1"/>
  <c r="I278" i="1"/>
  <c r="G278" i="1"/>
  <c r="H278" i="1" s="1"/>
  <c r="F278" i="1"/>
  <c r="I277" i="1"/>
  <c r="G277" i="1"/>
  <c r="H277" i="1" s="1"/>
  <c r="F277" i="1"/>
  <c r="I276" i="1"/>
  <c r="G276" i="1"/>
  <c r="H276" i="1" s="1"/>
  <c r="F276" i="1"/>
  <c r="I275" i="1"/>
  <c r="G275" i="1"/>
  <c r="H275" i="1" s="1"/>
  <c r="F275" i="1"/>
  <c r="I274" i="1"/>
  <c r="G274" i="1"/>
  <c r="H274" i="1" s="1"/>
  <c r="F274" i="1"/>
  <c r="I273" i="1"/>
  <c r="G273" i="1"/>
  <c r="H273" i="1" s="1"/>
  <c r="F273" i="1"/>
  <c r="I272" i="1"/>
  <c r="G272" i="1"/>
  <c r="H272" i="1" s="1"/>
  <c r="F272" i="1"/>
  <c r="I271" i="1"/>
  <c r="G271" i="1"/>
  <c r="H271" i="1" s="1"/>
  <c r="F271" i="1"/>
  <c r="I270" i="1"/>
  <c r="G270" i="1"/>
  <c r="H270" i="1" s="1"/>
  <c r="F270" i="1"/>
  <c r="I269" i="1"/>
  <c r="G269" i="1"/>
  <c r="H269" i="1" s="1"/>
  <c r="F269" i="1"/>
  <c r="I268" i="1"/>
  <c r="G268" i="1"/>
  <c r="H268" i="1" s="1"/>
  <c r="F268" i="1"/>
  <c r="I267" i="1"/>
  <c r="G267" i="1"/>
  <c r="H267" i="1" s="1"/>
  <c r="F267" i="1"/>
  <c r="I266" i="1"/>
  <c r="G266" i="1"/>
  <c r="H266" i="1" s="1"/>
  <c r="F266" i="1"/>
  <c r="I265" i="1"/>
  <c r="G265" i="1"/>
  <c r="H265" i="1" s="1"/>
  <c r="F265" i="1"/>
  <c r="I264" i="1"/>
  <c r="G264" i="1"/>
  <c r="H264" i="1" s="1"/>
  <c r="F264" i="1"/>
  <c r="I263" i="1"/>
  <c r="G263" i="1"/>
  <c r="H263" i="1" s="1"/>
  <c r="F263" i="1"/>
  <c r="I262" i="1"/>
  <c r="G262" i="1"/>
  <c r="H262" i="1" s="1"/>
  <c r="F262" i="1"/>
  <c r="I261" i="1"/>
  <c r="G261" i="1"/>
  <c r="H261" i="1" s="1"/>
  <c r="F261" i="1"/>
  <c r="I260" i="1"/>
  <c r="G260" i="1"/>
  <c r="H260" i="1" s="1"/>
  <c r="F260" i="1"/>
  <c r="I259" i="1"/>
  <c r="G259" i="1"/>
  <c r="H259" i="1" s="1"/>
  <c r="F259" i="1"/>
  <c r="I258" i="1"/>
  <c r="G258" i="1"/>
  <c r="H258" i="1" s="1"/>
  <c r="F258" i="1"/>
  <c r="I257" i="1"/>
  <c r="G257" i="1"/>
  <c r="H257" i="1" s="1"/>
  <c r="F257" i="1"/>
  <c r="I256" i="1"/>
  <c r="G256" i="1"/>
  <c r="H256" i="1" s="1"/>
  <c r="F256" i="1"/>
  <c r="I255" i="1"/>
  <c r="G255" i="1"/>
  <c r="H255" i="1" s="1"/>
  <c r="F255" i="1"/>
  <c r="I254" i="1"/>
  <c r="G254" i="1"/>
  <c r="H254" i="1" s="1"/>
  <c r="F254" i="1"/>
  <c r="I253" i="1"/>
  <c r="G253" i="1"/>
  <c r="H253" i="1" s="1"/>
  <c r="F253" i="1"/>
  <c r="I252" i="1"/>
  <c r="G252" i="1"/>
  <c r="H252" i="1" s="1"/>
  <c r="F252" i="1"/>
  <c r="I251" i="1"/>
  <c r="G251" i="1"/>
  <c r="H251" i="1" s="1"/>
  <c r="F251" i="1"/>
  <c r="I250" i="1"/>
  <c r="G250" i="1"/>
  <c r="H250" i="1" s="1"/>
  <c r="F250" i="1"/>
  <c r="I249" i="1"/>
  <c r="G249" i="1"/>
  <c r="H249" i="1" s="1"/>
  <c r="F249" i="1"/>
  <c r="I248" i="1"/>
  <c r="G248" i="1"/>
  <c r="H248" i="1" s="1"/>
  <c r="F248" i="1"/>
  <c r="I247" i="1"/>
  <c r="G247" i="1"/>
  <c r="H247" i="1" s="1"/>
  <c r="F247" i="1"/>
  <c r="I246" i="1"/>
  <c r="G246" i="1"/>
  <c r="H246" i="1" s="1"/>
  <c r="F246" i="1"/>
  <c r="I245" i="1"/>
  <c r="G245" i="1"/>
  <c r="H245" i="1" s="1"/>
  <c r="F245" i="1"/>
  <c r="I244" i="1"/>
  <c r="G244" i="1"/>
  <c r="H244" i="1" s="1"/>
  <c r="F244" i="1"/>
  <c r="I243" i="1"/>
  <c r="G243" i="1"/>
  <c r="H243" i="1" s="1"/>
  <c r="F243" i="1"/>
  <c r="I242" i="1"/>
  <c r="G242" i="1"/>
  <c r="H242" i="1" s="1"/>
  <c r="F242" i="1"/>
  <c r="I241" i="1"/>
  <c r="G241" i="1"/>
  <c r="H241" i="1" s="1"/>
  <c r="F241" i="1"/>
  <c r="I240" i="1"/>
  <c r="G240" i="1"/>
  <c r="H240" i="1" s="1"/>
  <c r="F240" i="1"/>
  <c r="I239" i="1"/>
  <c r="G239" i="1"/>
  <c r="H239" i="1" s="1"/>
  <c r="F239" i="1"/>
  <c r="I238" i="1"/>
  <c r="G238" i="1"/>
  <c r="H238" i="1" s="1"/>
  <c r="F238" i="1"/>
  <c r="I237" i="1"/>
  <c r="G237" i="1"/>
  <c r="H237" i="1" s="1"/>
  <c r="F237" i="1"/>
  <c r="I236" i="1"/>
  <c r="G236" i="1"/>
  <c r="H236" i="1" s="1"/>
  <c r="F236" i="1"/>
  <c r="I235" i="1"/>
  <c r="G235" i="1"/>
  <c r="H235" i="1" s="1"/>
  <c r="F235" i="1"/>
  <c r="I234" i="1"/>
  <c r="G234" i="1"/>
  <c r="H234" i="1" s="1"/>
  <c r="F234" i="1"/>
  <c r="I233" i="1"/>
  <c r="G233" i="1"/>
  <c r="H233" i="1" s="1"/>
  <c r="F233" i="1"/>
  <c r="I232" i="1"/>
  <c r="G232" i="1"/>
  <c r="H232" i="1" s="1"/>
  <c r="F232" i="1"/>
  <c r="I231" i="1"/>
  <c r="G231" i="1"/>
  <c r="H231" i="1" s="1"/>
  <c r="F231" i="1"/>
  <c r="I230" i="1"/>
  <c r="G230" i="1"/>
  <c r="H230" i="1" s="1"/>
  <c r="F230" i="1"/>
  <c r="I229" i="1"/>
  <c r="G229" i="1"/>
  <c r="H229" i="1" s="1"/>
  <c r="F229" i="1"/>
  <c r="I228" i="1"/>
  <c r="G228" i="1"/>
  <c r="H228" i="1" s="1"/>
  <c r="F228" i="1"/>
  <c r="I227" i="1"/>
  <c r="G227" i="1"/>
  <c r="H227" i="1" s="1"/>
  <c r="F227" i="1"/>
  <c r="I226" i="1"/>
  <c r="G226" i="1"/>
  <c r="H226" i="1" s="1"/>
  <c r="F226" i="1"/>
  <c r="I225" i="1"/>
  <c r="G225" i="1"/>
  <c r="H225" i="1" s="1"/>
  <c r="F225" i="1"/>
  <c r="I224" i="1"/>
  <c r="G224" i="1"/>
  <c r="H224" i="1" s="1"/>
  <c r="F224" i="1"/>
  <c r="I223" i="1"/>
  <c r="G223" i="1"/>
  <c r="H223" i="1" s="1"/>
  <c r="F223" i="1"/>
  <c r="I222" i="1"/>
  <c r="G222" i="1"/>
  <c r="H222" i="1" s="1"/>
  <c r="F222" i="1"/>
  <c r="I221" i="1"/>
  <c r="G221" i="1"/>
  <c r="H221" i="1" s="1"/>
  <c r="F221" i="1"/>
  <c r="I220" i="1"/>
  <c r="G220" i="1"/>
  <c r="H220" i="1" s="1"/>
  <c r="F220" i="1"/>
  <c r="I219" i="1"/>
  <c r="G219" i="1"/>
  <c r="H219" i="1" s="1"/>
  <c r="F219" i="1"/>
  <c r="I218" i="1"/>
  <c r="G218" i="1"/>
  <c r="H218" i="1" s="1"/>
  <c r="F218" i="1"/>
  <c r="I217" i="1"/>
  <c r="G217" i="1"/>
  <c r="H217" i="1" s="1"/>
  <c r="F217" i="1"/>
  <c r="I216" i="1"/>
  <c r="G216" i="1"/>
  <c r="H216" i="1" s="1"/>
  <c r="F216" i="1"/>
  <c r="I215" i="1"/>
  <c r="G215" i="1"/>
  <c r="H215" i="1" s="1"/>
  <c r="F215" i="1"/>
  <c r="I214" i="1"/>
  <c r="G214" i="1"/>
  <c r="H214" i="1" s="1"/>
  <c r="F214" i="1"/>
  <c r="I213" i="1"/>
  <c r="G213" i="1"/>
  <c r="H213" i="1" s="1"/>
  <c r="F213" i="1"/>
  <c r="I212" i="1"/>
  <c r="G212" i="1"/>
  <c r="H212" i="1" s="1"/>
  <c r="F212" i="1"/>
  <c r="I211" i="1"/>
  <c r="G211" i="1"/>
  <c r="H211" i="1" s="1"/>
  <c r="F211" i="1"/>
  <c r="I210" i="1"/>
  <c r="G210" i="1"/>
  <c r="H210" i="1" s="1"/>
  <c r="F210" i="1"/>
  <c r="I209" i="1"/>
  <c r="G209" i="1"/>
  <c r="H209" i="1" s="1"/>
  <c r="F209" i="1"/>
  <c r="I208" i="1"/>
  <c r="G208" i="1"/>
  <c r="H208" i="1" s="1"/>
  <c r="F208" i="1"/>
  <c r="I207" i="1"/>
  <c r="G207" i="1"/>
  <c r="H207" i="1" s="1"/>
  <c r="F207" i="1"/>
  <c r="I206" i="1"/>
  <c r="G206" i="1"/>
  <c r="H206" i="1" s="1"/>
  <c r="F206" i="1"/>
  <c r="I205" i="1"/>
  <c r="G205" i="1"/>
  <c r="H205" i="1" s="1"/>
  <c r="F205" i="1"/>
  <c r="I204" i="1"/>
  <c r="G204" i="1"/>
  <c r="H204" i="1" s="1"/>
  <c r="F204" i="1"/>
  <c r="I203" i="1"/>
  <c r="G203" i="1"/>
  <c r="H203" i="1" s="1"/>
  <c r="F203" i="1"/>
  <c r="I202" i="1"/>
  <c r="G202" i="1"/>
  <c r="H202" i="1" s="1"/>
  <c r="F202" i="1"/>
  <c r="I201" i="1"/>
  <c r="G201" i="1"/>
  <c r="H201" i="1" s="1"/>
  <c r="F201" i="1"/>
  <c r="I200" i="1"/>
  <c r="G200" i="1"/>
  <c r="H200" i="1" s="1"/>
  <c r="F200" i="1"/>
  <c r="I199" i="1"/>
  <c r="G199" i="1"/>
  <c r="H199" i="1" s="1"/>
  <c r="F199" i="1"/>
  <c r="I198" i="1"/>
  <c r="G198" i="1"/>
  <c r="H198" i="1" s="1"/>
  <c r="F198" i="1"/>
  <c r="I197" i="1"/>
  <c r="G197" i="1"/>
  <c r="H197" i="1" s="1"/>
  <c r="F197" i="1"/>
  <c r="I196" i="1"/>
  <c r="G196" i="1"/>
  <c r="H196" i="1" s="1"/>
  <c r="F196" i="1"/>
  <c r="I195" i="1"/>
  <c r="G195" i="1"/>
  <c r="H195" i="1" s="1"/>
  <c r="F195" i="1"/>
  <c r="I194" i="1"/>
  <c r="G194" i="1"/>
  <c r="H194" i="1" s="1"/>
  <c r="F194" i="1"/>
  <c r="I193" i="1"/>
  <c r="G193" i="1"/>
  <c r="H193" i="1" s="1"/>
  <c r="F193" i="1"/>
  <c r="I192" i="1"/>
  <c r="G192" i="1"/>
  <c r="H192" i="1" s="1"/>
  <c r="F192" i="1"/>
  <c r="I191" i="1"/>
  <c r="G191" i="1"/>
  <c r="H191" i="1" s="1"/>
  <c r="F191" i="1"/>
  <c r="I190" i="1"/>
  <c r="G190" i="1"/>
  <c r="H190" i="1" s="1"/>
  <c r="F190" i="1"/>
  <c r="I189" i="1"/>
  <c r="G189" i="1"/>
  <c r="H189" i="1" s="1"/>
  <c r="F189" i="1"/>
  <c r="I188" i="1"/>
  <c r="G188" i="1"/>
  <c r="H188" i="1" s="1"/>
  <c r="F188" i="1"/>
  <c r="I187" i="1"/>
  <c r="G187" i="1"/>
  <c r="H187" i="1" s="1"/>
  <c r="F187" i="1"/>
  <c r="I186" i="1"/>
  <c r="G186" i="1"/>
  <c r="H186" i="1" s="1"/>
  <c r="F186" i="1"/>
  <c r="I185" i="1"/>
  <c r="G185" i="1"/>
  <c r="H185" i="1" s="1"/>
  <c r="F185" i="1"/>
  <c r="I184" i="1"/>
  <c r="G184" i="1"/>
  <c r="H184" i="1" s="1"/>
  <c r="F184" i="1"/>
  <c r="I183" i="1"/>
  <c r="G183" i="1"/>
  <c r="H183" i="1" s="1"/>
  <c r="F183" i="1"/>
  <c r="I182" i="1"/>
  <c r="G182" i="1"/>
  <c r="H182" i="1" s="1"/>
  <c r="F182" i="1"/>
  <c r="I181" i="1"/>
  <c r="G181" i="1"/>
  <c r="H181" i="1" s="1"/>
  <c r="F181" i="1"/>
  <c r="I180" i="1"/>
  <c r="G180" i="1"/>
  <c r="H180" i="1" s="1"/>
  <c r="F180" i="1"/>
  <c r="I179" i="1"/>
  <c r="G179" i="1"/>
  <c r="H179" i="1" s="1"/>
  <c r="F179" i="1"/>
  <c r="I178" i="1"/>
  <c r="G178" i="1"/>
  <c r="H178" i="1" s="1"/>
  <c r="F178" i="1"/>
  <c r="I177" i="1"/>
  <c r="G177" i="1"/>
  <c r="H177" i="1" s="1"/>
  <c r="F177" i="1"/>
  <c r="I176" i="1"/>
  <c r="G176" i="1"/>
  <c r="H176" i="1" s="1"/>
  <c r="F176" i="1"/>
  <c r="I175" i="1"/>
  <c r="G175" i="1"/>
  <c r="H175" i="1" s="1"/>
  <c r="F175" i="1"/>
  <c r="I174" i="1"/>
  <c r="G174" i="1"/>
  <c r="H174" i="1" s="1"/>
  <c r="F174" i="1"/>
  <c r="I173" i="1"/>
  <c r="G173" i="1"/>
  <c r="H173" i="1" s="1"/>
  <c r="F173" i="1"/>
  <c r="I172" i="1"/>
  <c r="G172" i="1"/>
  <c r="H172" i="1" s="1"/>
  <c r="F172" i="1"/>
  <c r="I171" i="1"/>
  <c r="G171" i="1"/>
  <c r="H171" i="1" s="1"/>
  <c r="F171" i="1"/>
  <c r="I170" i="1"/>
  <c r="G170" i="1"/>
  <c r="H170" i="1" s="1"/>
  <c r="F170" i="1"/>
  <c r="I169" i="1"/>
  <c r="G169" i="1"/>
  <c r="H169" i="1" s="1"/>
  <c r="F169" i="1"/>
  <c r="I168" i="1"/>
  <c r="G168" i="1"/>
  <c r="H168" i="1" s="1"/>
  <c r="F168" i="1"/>
  <c r="I167" i="1"/>
  <c r="G167" i="1"/>
  <c r="H167" i="1" s="1"/>
  <c r="F167" i="1"/>
  <c r="I166" i="1"/>
  <c r="G166" i="1"/>
  <c r="H166" i="1" s="1"/>
  <c r="F166" i="1"/>
  <c r="I165" i="1"/>
  <c r="G165" i="1"/>
  <c r="H165" i="1" s="1"/>
  <c r="F165" i="1"/>
  <c r="I164" i="1"/>
  <c r="G164" i="1"/>
  <c r="H164" i="1" s="1"/>
  <c r="F164" i="1"/>
  <c r="I163" i="1"/>
  <c r="G163" i="1"/>
  <c r="H163" i="1" s="1"/>
  <c r="F163" i="1"/>
  <c r="I162" i="1"/>
  <c r="G162" i="1"/>
  <c r="H162" i="1" s="1"/>
  <c r="F162" i="1"/>
  <c r="I161" i="1"/>
  <c r="G161" i="1"/>
  <c r="H161" i="1" s="1"/>
  <c r="F161" i="1"/>
  <c r="I160" i="1"/>
  <c r="G160" i="1"/>
  <c r="H160" i="1" s="1"/>
  <c r="F160" i="1"/>
  <c r="I159" i="1"/>
  <c r="G159" i="1"/>
  <c r="H159" i="1" s="1"/>
  <c r="F159" i="1"/>
  <c r="I158" i="1"/>
  <c r="G158" i="1"/>
  <c r="H158" i="1" s="1"/>
  <c r="F158" i="1"/>
  <c r="I157" i="1"/>
  <c r="G157" i="1"/>
  <c r="H157" i="1" s="1"/>
  <c r="F157" i="1"/>
  <c r="I156" i="1"/>
  <c r="G156" i="1"/>
  <c r="H156" i="1" s="1"/>
  <c r="F156" i="1"/>
  <c r="I155" i="1"/>
  <c r="G155" i="1"/>
  <c r="H155" i="1" s="1"/>
  <c r="F155" i="1"/>
  <c r="I154" i="1"/>
  <c r="G154" i="1"/>
  <c r="H154" i="1" s="1"/>
  <c r="F154" i="1"/>
  <c r="I153" i="1"/>
  <c r="G153" i="1"/>
  <c r="H153" i="1" s="1"/>
  <c r="F153" i="1"/>
  <c r="I152" i="1"/>
  <c r="G152" i="1"/>
  <c r="H152" i="1" s="1"/>
  <c r="F152" i="1"/>
  <c r="I151" i="1"/>
  <c r="G151" i="1"/>
  <c r="H151" i="1" s="1"/>
  <c r="F151" i="1"/>
  <c r="I150" i="1"/>
  <c r="G150" i="1"/>
  <c r="H150" i="1" s="1"/>
  <c r="F150" i="1"/>
  <c r="I149" i="1"/>
  <c r="G149" i="1"/>
  <c r="H149" i="1" s="1"/>
  <c r="F149" i="1"/>
  <c r="I148" i="1"/>
  <c r="G148" i="1"/>
  <c r="H148" i="1" s="1"/>
  <c r="F148" i="1"/>
  <c r="I147" i="1"/>
  <c r="G147" i="1"/>
  <c r="H147" i="1" s="1"/>
  <c r="F147" i="1"/>
  <c r="I146" i="1"/>
  <c r="G146" i="1"/>
  <c r="H146" i="1" s="1"/>
  <c r="F146" i="1"/>
  <c r="I145" i="1"/>
  <c r="G145" i="1"/>
  <c r="H145" i="1" s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G140" i="1"/>
  <c r="H140" i="1" s="1"/>
  <c r="F140" i="1"/>
  <c r="I139" i="1"/>
  <c r="G139" i="1"/>
  <c r="H139" i="1" s="1"/>
  <c r="F139" i="1"/>
  <c r="I138" i="1"/>
  <c r="G138" i="1"/>
  <c r="H138" i="1" s="1"/>
  <c r="F138" i="1"/>
  <c r="I137" i="1"/>
  <c r="G137" i="1"/>
  <c r="H137" i="1" s="1"/>
  <c r="F137" i="1"/>
  <c r="I136" i="1"/>
  <c r="G136" i="1"/>
  <c r="H136" i="1" s="1"/>
  <c r="F136" i="1"/>
  <c r="I135" i="1"/>
  <c r="G135" i="1"/>
  <c r="H135" i="1" s="1"/>
  <c r="F135" i="1"/>
  <c r="I134" i="1"/>
  <c r="G134" i="1"/>
  <c r="H134" i="1" s="1"/>
  <c r="F134" i="1"/>
  <c r="I133" i="1"/>
  <c r="G133" i="1"/>
  <c r="H133" i="1" s="1"/>
  <c r="F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G128" i="1"/>
  <c r="H128" i="1" s="1"/>
  <c r="F128" i="1"/>
  <c r="I127" i="1"/>
  <c r="G127" i="1"/>
  <c r="H127" i="1" s="1"/>
  <c r="F127" i="1"/>
  <c r="I126" i="1"/>
  <c r="G126" i="1"/>
  <c r="H126" i="1" s="1"/>
  <c r="F126" i="1"/>
  <c r="I125" i="1"/>
  <c r="G125" i="1"/>
  <c r="H125" i="1" s="1"/>
  <c r="F125" i="1"/>
  <c r="I124" i="1"/>
  <c r="G124" i="1"/>
  <c r="H124" i="1" s="1"/>
  <c r="F124" i="1"/>
  <c r="I123" i="1"/>
  <c r="G123" i="1"/>
  <c r="H123" i="1" s="1"/>
  <c r="F123" i="1"/>
  <c r="I122" i="1"/>
  <c r="G122" i="1"/>
  <c r="H122" i="1" s="1"/>
  <c r="F122" i="1"/>
  <c r="I121" i="1"/>
  <c r="G121" i="1"/>
  <c r="H121" i="1" s="1"/>
  <c r="F121" i="1"/>
  <c r="I120" i="1"/>
  <c r="G120" i="1"/>
  <c r="H120" i="1" s="1"/>
  <c r="F120" i="1"/>
  <c r="I119" i="1"/>
  <c r="G119" i="1"/>
  <c r="H119" i="1" s="1"/>
  <c r="F119" i="1"/>
  <c r="I118" i="1"/>
  <c r="G118" i="1"/>
  <c r="H118" i="1" s="1"/>
  <c r="F118" i="1"/>
  <c r="I117" i="1"/>
  <c r="G117" i="1"/>
  <c r="H117" i="1" s="1"/>
  <c r="F117" i="1"/>
  <c r="I116" i="1"/>
  <c r="G116" i="1"/>
  <c r="H116" i="1" s="1"/>
  <c r="F116" i="1"/>
  <c r="I115" i="1"/>
  <c r="G115" i="1"/>
  <c r="H115" i="1" s="1"/>
  <c r="F115" i="1"/>
  <c r="I114" i="1"/>
  <c r="G114" i="1"/>
  <c r="H114" i="1" s="1"/>
  <c r="F114" i="1"/>
  <c r="I113" i="1"/>
  <c r="G113" i="1"/>
  <c r="H113" i="1" s="1"/>
  <c r="F113" i="1"/>
  <c r="I112" i="1"/>
  <c r="G112" i="1"/>
  <c r="H112" i="1" s="1"/>
  <c r="F112" i="1"/>
  <c r="I111" i="1"/>
  <c r="G111" i="1"/>
  <c r="H111" i="1" s="1"/>
  <c r="F111" i="1"/>
  <c r="I110" i="1"/>
  <c r="G110" i="1"/>
  <c r="H110" i="1" s="1"/>
  <c r="F110" i="1"/>
  <c r="I109" i="1"/>
  <c r="G109" i="1"/>
  <c r="H109" i="1" s="1"/>
  <c r="F109" i="1"/>
  <c r="I108" i="1"/>
  <c r="G108" i="1"/>
  <c r="H108" i="1" s="1"/>
  <c r="F108" i="1"/>
  <c r="I107" i="1"/>
  <c r="G107" i="1"/>
  <c r="H107" i="1" s="1"/>
  <c r="F107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H97" i="1" s="1"/>
  <c r="F97" i="1"/>
  <c r="I96" i="1"/>
  <c r="G96" i="1"/>
  <c r="H96" i="1" s="1"/>
  <c r="F96" i="1"/>
  <c r="I95" i="1"/>
  <c r="G95" i="1"/>
  <c r="H95" i="1" s="1"/>
  <c r="F95" i="1"/>
  <c r="I94" i="1"/>
  <c r="G94" i="1"/>
  <c r="H94" i="1" s="1"/>
  <c r="F94" i="1"/>
  <c r="I93" i="1"/>
  <c r="G93" i="1"/>
  <c r="H93" i="1" s="1"/>
  <c r="F93" i="1"/>
  <c r="I92" i="1"/>
  <c r="G92" i="1"/>
  <c r="H92" i="1" s="1"/>
  <c r="F92" i="1"/>
  <c r="I91" i="1"/>
  <c r="G91" i="1"/>
  <c r="H91" i="1" s="1"/>
  <c r="F91" i="1"/>
  <c r="I90" i="1"/>
  <c r="G90" i="1"/>
  <c r="H90" i="1" s="1"/>
  <c r="F90" i="1"/>
  <c r="I89" i="1"/>
  <c r="G89" i="1"/>
  <c r="H89" i="1" s="1"/>
  <c r="F89" i="1"/>
  <c r="I88" i="1"/>
  <c r="G88" i="1"/>
  <c r="H88" i="1" s="1"/>
  <c r="F88" i="1"/>
  <c r="I87" i="1"/>
  <c r="G87" i="1"/>
  <c r="H87" i="1" s="1"/>
  <c r="F87" i="1"/>
  <c r="I86" i="1"/>
  <c r="G86" i="1"/>
  <c r="H86" i="1" s="1"/>
  <c r="F86" i="1"/>
  <c r="I85" i="1"/>
  <c r="G85" i="1"/>
  <c r="H85" i="1" s="1"/>
  <c r="F85" i="1"/>
  <c r="I84" i="1"/>
  <c r="G84" i="1"/>
  <c r="H84" i="1" s="1"/>
  <c r="F84" i="1"/>
  <c r="I83" i="1"/>
  <c r="G83" i="1"/>
  <c r="H83" i="1" s="1"/>
  <c r="F83" i="1"/>
  <c r="I82" i="1"/>
  <c r="G82" i="1"/>
  <c r="H82" i="1" s="1"/>
  <c r="F82" i="1"/>
  <c r="I81" i="1"/>
  <c r="G81" i="1"/>
  <c r="H81" i="1" s="1"/>
  <c r="F81" i="1"/>
  <c r="I80" i="1"/>
  <c r="G80" i="1"/>
  <c r="H80" i="1" s="1"/>
  <c r="F80" i="1"/>
  <c r="I79" i="1"/>
  <c r="G79" i="1"/>
  <c r="H79" i="1" s="1"/>
  <c r="F79" i="1"/>
  <c r="I78" i="1"/>
  <c r="G78" i="1"/>
  <c r="H78" i="1" s="1"/>
  <c r="F78" i="1"/>
  <c r="I77" i="1"/>
  <c r="G77" i="1"/>
  <c r="H77" i="1" s="1"/>
  <c r="F77" i="1"/>
  <c r="I76" i="1"/>
  <c r="G76" i="1"/>
  <c r="H76" i="1" s="1"/>
  <c r="F76" i="1"/>
  <c r="I75" i="1"/>
  <c r="G75" i="1"/>
  <c r="H75" i="1" s="1"/>
  <c r="F75" i="1"/>
  <c r="I74" i="1"/>
  <c r="G74" i="1"/>
  <c r="H74" i="1" s="1"/>
  <c r="F74" i="1"/>
  <c r="I73" i="1"/>
  <c r="G73" i="1"/>
  <c r="H73" i="1" s="1"/>
  <c r="F73" i="1"/>
  <c r="I72" i="1"/>
  <c r="G72" i="1"/>
  <c r="H72" i="1" s="1"/>
  <c r="F72" i="1"/>
  <c r="I71" i="1"/>
  <c r="G71" i="1"/>
  <c r="H71" i="1" s="1"/>
  <c r="F71" i="1"/>
  <c r="I70" i="1"/>
  <c r="G70" i="1"/>
  <c r="H70" i="1" s="1"/>
  <c r="F70" i="1"/>
  <c r="I69" i="1"/>
  <c r="G69" i="1"/>
  <c r="H69" i="1" s="1"/>
  <c r="F69" i="1"/>
  <c r="I68" i="1"/>
  <c r="G68" i="1"/>
  <c r="H68" i="1" s="1"/>
  <c r="F68" i="1"/>
  <c r="I67" i="1"/>
  <c r="G67" i="1"/>
  <c r="H67" i="1" s="1"/>
  <c r="F67" i="1"/>
  <c r="I66" i="1"/>
  <c r="G66" i="1"/>
  <c r="H66" i="1" s="1"/>
  <c r="F66" i="1"/>
  <c r="I65" i="1"/>
  <c r="G65" i="1"/>
  <c r="H65" i="1" s="1"/>
  <c r="F65" i="1"/>
  <c r="I64" i="1"/>
  <c r="G64" i="1"/>
  <c r="H64" i="1" s="1"/>
  <c r="F64" i="1"/>
  <c r="I63" i="1"/>
  <c r="G63" i="1"/>
  <c r="H63" i="1" s="1"/>
  <c r="F63" i="1"/>
  <c r="I62" i="1"/>
  <c r="G62" i="1"/>
  <c r="H62" i="1" s="1"/>
  <c r="F62" i="1"/>
  <c r="I61" i="1"/>
  <c r="G61" i="1"/>
  <c r="H61" i="1" s="1"/>
  <c r="F61" i="1"/>
  <c r="I60" i="1"/>
  <c r="G60" i="1"/>
  <c r="H60" i="1" s="1"/>
  <c r="F60" i="1"/>
  <c r="I59" i="1"/>
  <c r="G59" i="1"/>
  <c r="H59" i="1" s="1"/>
  <c r="F59" i="1"/>
  <c r="I58" i="1"/>
  <c r="G58" i="1"/>
  <c r="H58" i="1" s="1"/>
  <c r="F58" i="1"/>
  <c r="I57" i="1"/>
  <c r="G57" i="1"/>
  <c r="H57" i="1" s="1"/>
  <c r="F57" i="1"/>
  <c r="I56" i="1"/>
  <c r="G56" i="1"/>
  <c r="H56" i="1" s="1"/>
  <c r="F56" i="1"/>
  <c r="I55" i="1"/>
  <c r="G55" i="1"/>
  <c r="H55" i="1" s="1"/>
  <c r="F55" i="1"/>
  <c r="I54" i="1"/>
  <c r="G54" i="1"/>
  <c r="H54" i="1" s="1"/>
  <c r="F54" i="1"/>
  <c r="I53" i="1"/>
  <c r="G53" i="1"/>
  <c r="H53" i="1" s="1"/>
  <c r="F53" i="1"/>
  <c r="I52" i="1"/>
  <c r="G52" i="1"/>
  <c r="H52" i="1" s="1"/>
  <c r="F52" i="1"/>
  <c r="I51" i="1"/>
  <c r="G51" i="1"/>
  <c r="H51" i="1" s="1"/>
  <c r="F51" i="1"/>
  <c r="I50" i="1"/>
  <c r="G50" i="1"/>
  <c r="H50" i="1" s="1"/>
  <c r="F50" i="1"/>
  <c r="I49" i="1"/>
  <c r="G49" i="1"/>
  <c r="H49" i="1" s="1"/>
  <c r="F49" i="1"/>
  <c r="I48" i="1"/>
  <c r="G48" i="1"/>
  <c r="H48" i="1" s="1"/>
  <c r="F48" i="1"/>
  <c r="I47" i="1"/>
  <c r="G47" i="1"/>
  <c r="H47" i="1" s="1"/>
  <c r="F47" i="1"/>
  <c r="I46" i="1"/>
  <c r="G46" i="1"/>
  <c r="H46" i="1" s="1"/>
  <c r="F46" i="1"/>
  <c r="I45" i="1"/>
  <c r="G45" i="1"/>
  <c r="H45" i="1" s="1"/>
  <c r="F45" i="1"/>
  <c r="I44" i="1"/>
  <c r="G44" i="1"/>
  <c r="H44" i="1" s="1"/>
  <c r="F44" i="1"/>
  <c r="I43" i="1"/>
  <c r="G43" i="1"/>
  <c r="H43" i="1" s="1"/>
  <c r="F43" i="1"/>
  <c r="I42" i="1"/>
  <c r="G42" i="1"/>
  <c r="H42" i="1" s="1"/>
  <c r="F42" i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I35" i="1"/>
  <c r="G35" i="1"/>
  <c r="H35" i="1" s="1"/>
  <c r="F35" i="1"/>
  <c r="I34" i="1"/>
  <c r="G34" i="1"/>
  <c r="H34" i="1" s="1"/>
  <c r="F34" i="1"/>
  <c r="I33" i="1"/>
  <c r="G33" i="1"/>
  <c r="H33" i="1" s="1"/>
  <c r="F33" i="1"/>
  <c r="I32" i="1"/>
  <c r="G32" i="1"/>
  <c r="H32" i="1" s="1"/>
  <c r="F32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7" i="1"/>
  <c r="G27" i="1"/>
  <c r="H27" i="1" s="1"/>
  <c r="F27" i="1"/>
  <c r="I26" i="1"/>
  <c r="G26" i="1"/>
  <c r="H26" i="1" s="1"/>
  <c r="F26" i="1"/>
  <c r="I25" i="1"/>
  <c r="G25" i="1"/>
  <c r="H25" i="1" s="1"/>
  <c r="F25" i="1"/>
  <c r="I24" i="1"/>
  <c r="G24" i="1"/>
  <c r="H24" i="1" s="1"/>
  <c r="F24" i="1"/>
  <c r="I23" i="1"/>
  <c r="G23" i="1"/>
  <c r="H23" i="1" s="1"/>
  <c r="F23" i="1"/>
  <c r="I22" i="1"/>
  <c r="G22" i="1"/>
  <c r="H22" i="1" s="1"/>
  <c r="F22" i="1"/>
  <c r="I21" i="1"/>
  <c r="G21" i="1"/>
  <c r="H21" i="1" s="1"/>
  <c r="F21" i="1"/>
  <c r="I20" i="1"/>
  <c r="G20" i="1"/>
  <c r="H20" i="1" s="1"/>
  <c r="F20" i="1"/>
  <c r="I19" i="1"/>
  <c r="G19" i="1"/>
  <c r="H19" i="1" s="1"/>
  <c r="F19" i="1"/>
  <c r="I18" i="1"/>
  <c r="G18" i="1"/>
  <c r="H18" i="1" s="1"/>
  <c r="F18" i="1"/>
  <c r="I17" i="1"/>
  <c r="G17" i="1"/>
  <c r="H17" i="1" s="1"/>
  <c r="F17" i="1"/>
  <c r="I16" i="1"/>
  <c r="G16" i="1"/>
  <c r="H16" i="1" s="1"/>
  <c r="F16" i="1"/>
  <c r="I15" i="1"/>
  <c r="G15" i="1"/>
  <c r="H15" i="1" s="1"/>
  <c r="F15" i="1"/>
  <c r="I14" i="1"/>
  <c r="G14" i="1"/>
  <c r="H14" i="1" s="1"/>
  <c r="F14" i="1"/>
  <c r="I13" i="1"/>
  <c r="G13" i="1"/>
  <c r="H13" i="1" s="1"/>
  <c r="F13" i="1"/>
  <c r="I12" i="1"/>
  <c r="G12" i="1"/>
  <c r="H12" i="1" s="1"/>
  <c r="F12" i="1"/>
  <c r="I11" i="1"/>
  <c r="G11" i="1"/>
  <c r="H11" i="1" s="1"/>
  <c r="F11" i="1"/>
  <c r="I10" i="1"/>
  <c r="G10" i="1"/>
  <c r="H10" i="1" s="1"/>
  <c r="F10" i="1"/>
  <c r="I9" i="1"/>
  <c r="G9" i="1"/>
  <c r="H9" i="1" s="1"/>
  <c r="F9" i="1"/>
  <c r="I8" i="1"/>
  <c r="G8" i="1"/>
  <c r="H8" i="1" s="1"/>
  <c r="F8" i="1"/>
  <c r="I7" i="1"/>
  <c r="G7" i="1"/>
  <c r="H7" i="1" s="1"/>
  <c r="F7" i="1"/>
  <c r="I6" i="1"/>
  <c r="G6" i="1"/>
  <c r="H6" i="1" s="1"/>
  <c r="F6" i="1"/>
  <c r="I5" i="1"/>
  <c r="G5" i="1"/>
  <c r="H5" i="1" s="1"/>
  <c r="F5" i="1"/>
  <c r="I4" i="1"/>
  <c r="E4" i="2" s="1"/>
  <c r="F4" i="1"/>
  <c r="G4" i="1" s="1"/>
  <c r="H4" i="1" s="1"/>
  <c r="C4" i="2" s="1"/>
  <c r="D4" i="2" s="1"/>
  <c r="I3" i="1"/>
  <c r="E3" i="2" s="1"/>
  <c r="F3" i="1"/>
  <c r="G3" i="1" s="1"/>
  <c r="H3" i="1" s="1"/>
  <c r="C3" i="2" s="1"/>
  <c r="D3" i="2" s="1"/>
  <c r="F2" i="1"/>
  <c r="G2" i="1" s="1"/>
  <c r="H2" i="1" s="1"/>
  <c r="I2" i="1"/>
  <c r="F4" i="2" l="1"/>
  <c r="F3" i="2"/>
  <c r="F2" i="2"/>
  <c r="G2" i="2"/>
  <c r="B2" i="2" l="1"/>
  <c r="A2" i="2"/>
  <c r="E2" i="2"/>
  <c r="A2" i="5" s="1"/>
  <c r="C2" i="2"/>
  <c r="D2" i="2" s="1"/>
</calcChain>
</file>

<file path=xl/sharedStrings.xml><?xml version="1.0" encoding="utf-8"?>
<sst xmlns="http://schemas.openxmlformats.org/spreadsheetml/2006/main" count="115" uniqueCount="89">
  <si>
    <t>Nachname</t>
  </si>
  <si>
    <t>Vorname</t>
  </si>
  <si>
    <t>Anmeldename</t>
  </si>
  <si>
    <t>Passwort</t>
  </si>
  <si>
    <t>Schuljahr</t>
  </si>
  <si>
    <t>Email-Domäne</t>
  </si>
  <si>
    <t>Standardkurs für</t>
  </si>
  <si>
    <t>alle Schüler</t>
  </si>
  <si>
    <t>lastname</t>
  </si>
  <si>
    <t>firstname</t>
  </si>
  <si>
    <t>username</t>
  </si>
  <si>
    <t>email</t>
  </si>
  <si>
    <t>password</t>
  </si>
  <si>
    <t>cohort1</t>
  </si>
  <si>
    <t>Standardpasswort</t>
  </si>
  <si>
    <t>Email-Adresse (opt.)</t>
  </si>
  <si>
    <t>cohort2</t>
  </si>
  <si>
    <t>Formale Klassen-
bezeichnung</t>
  </si>
  <si>
    <t>ohne Sonderzeichen</t>
  </si>
  <si>
    <t>Ä</t>
  </si>
  <si>
    <t>Oe</t>
  </si>
  <si>
    <t>Ö</t>
  </si>
  <si>
    <t>Ü</t>
  </si>
  <si>
    <t>Ue</t>
  </si>
  <si>
    <t>ß</t>
  </si>
  <si>
    <t>ss</t>
  </si>
  <si>
    <t>Š</t>
  </si>
  <si>
    <t>Ž</t>
  </si>
  <si>
    <t>Z</t>
  </si>
  <si>
    <t>š</t>
  </si>
  <si>
    <t>s</t>
  </si>
  <si>
    <t>ž</t>
  </si>
  <si>
    <t>z</t>
  </si>
  <si>
    <t>Ÿ</t>
  </si>
  <si>
    <t>Y</t>
  </si>
  <si>
    <t>À</t>
  </si>
  <si>
    <t>A</t>
  </si>
  <si>
    <t>Á</t>
  </si>
  <si>
    <t>Â</t>
  </si>
  <si>
    <t>Ã</t>
  </si>
  <si>
    <t>Å</t>
  </si>
  <si>
    <t>Ç</t>
  </si>
  <si>
    <t>C</t>
  </si>
  <si>
    <t>È</t>
  </si>
  <si>
    <t>E</t>
  </si>
  <si>
    <t>É</t>
  </si>
  <si>
    <t>Ê</t>
  </si>
  <si>
    <t>Ë</t>
  </si>
  <si>
    <t>Ì</t>
  </si>
  <si>
    <t>I</t>
  </si>
  <si>
    <t>Í</t>
  </si>
  <si>
    <t>Î</t>
  </si>
  <si>
    <t>Ï</t>
  </si>
  <si>
    <t>Ð</t>
  </si>
  <si>
    <t>D</t>
  </si>
  <si>
    <t>Ñ</t>
  </si>
  <si>
    <t>N</t>
  </si>
  <si>
    <t>Ò</t>
  </si>
  <si>
    <t>O</t>
  </si>
  <si>
    <t>Ó</t>
  </si>
  <si>
    <t>Ô</t>
  </si>
  <si>
    <t>Õ</t>
  </si>
  <si>
    <t>Ù</t>
  </si>
  <si>
    <t>U</t>
  </si>
  <si>
    <t>Ú</t>
  </si>
  <si>
    <t>Û</t>
  </si>
  <si>
    <t>Ý</t>
  </si>
  <si>
    <t xml:space="preserve"> </t>
  </si>
  <si>
    <t>-</t>
  </si>
  <si>
    <t>nur einfache Namen</t>
  </si>
  <si>
    <t>course1</t>
  </si>
  <si>
    <t>Lehrkraft</t>
  </si>
  <si>
    <t>Schmitt</t>
  </si>
  <si>
    <t>course2</t>
  </si>
  <si>
    <t>S</t>
  </si>
  <si>
    <t>Ş</t>
  </si>
  <si>
    <t>ş</t>
  </si>
  <si>
    <t>é</t>
  </si>
  <si>
    <t>e</t>
  </si>
  <si>
    <t>í</t>
  </si>
  <si>
    <t>i</t>
  </si>
  <si>
    <t>ú</t>
  </si>
  <si>
    <t>u</t>
  </si>
  <si>
    <t>ë</t>
  </si>
  <si>
    <t>01A</t>
  </si>
  <si>
    <t>ÝëSusi</t>
  </si>
  <si>
    <t>ÝßÜbler Nachname</t>
  </si>
  <si>
    <t>meineSchule.logineonrw-lms.de</t>
  </si>
  <si>
    <t>changeme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</si>
</sst>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  <charset val="1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/>
  </cellStyleXfs>
  <cellXfs count="26">
    <xf numFmtId="0" fontId="0" fillId="0" borderId="0" xfId="0"/>
    <xf numFmtId="0" fontId="0" fillId="2" borderId="0" xfId="0" applyFill="1"/>
    <xf numFmtId="0" fontId="4" fillId="0" borderId="0" xfId="0" applyFont="1" applyProtection="1"/>
    <xf numFmtId="0" fontId="4" fillId="0" borderId="0" xfId="0" applyFont="1" applyFill="1" applyProtection="1"/>
    <xf numFmtId="0" fontId="0" fillId="0" borderId="0" xfId="0" applyProtection="1"/>
    <xf numFmtId="0" fontId="5" fillId="0" borderId="0" xfId="1" applyFill="1" applyBorder="1" applyAlignment="1" applyProtection="1"/>
    <xf numFmtId="0" fontId="0" fillId="0" borderId="0" xfId="0" applyFill="1" applyProtection="1"/>
    <xf numFmtId="0" fontId="0" fillId="0" borderId="0" xfId="0" applyFill="1" applyBorder="1" applyAlignment="1" applyProtection="1">
      <alignment horizontal="left"/>
    </xf>
    <xf numFmtId="0" fontId="4" fillId="0" borderId="0" xfId="0" applyFont="1" applyFill="1" applyBorder="1" applyProtection="1"/>
    <xf numFmtId="0" fontId="0" fillId="0" borderId="0" xfId="0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wrapText="1"/>
    </xf>
    <xf numFmtId="0" fontId="0" fillId="0" borderId="0" xfId="0" applyFill="1" applyBorder="1" applyAlignment="1" applyProtection="1">
      <alignment horizontal="left"/>
      <protection locked="0"/>
    </xf>
    <xf numFmtId="0" fontId="3" fillId="0" borderId="0" xfId="2"/>
    <xf numFmtId="0" fontId="6" fillId="0" borderId="0" xfId="2" applyFont="1" applyAlignment="1">
      <alignment vertical="center"/>
    </xf>
    <xf numFmtId="0" fontId="3" fillId="0" borderId="0" xfId="2" quotePrefix="1"/>
    <xf numFmtId="0" fontId="0" fillId="3" borderId="1" xfId="0" applyNumberForma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/>
    <xf numFmtId="0" fontId="2" fillId="0" borderId="0" xfId="2" applyFont="1"/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</cellXfs>
  <cellStyles count="4">
    <cellStyle name="Link" xfId="1" builtinId="8"/>
    <cellStyle name="Standard" xfId="0" builtinId="0"/>
    <cellStyle name="Standard 2" xfId="2" xr:uid="{31C7D966-6193-43BA-9096-2608F1B911B7}"/>
    <cellStyle name="Standard 2 2" xfId="3" xr:uid="{1598DAAB-C1E6-4C07-ACEC-658AA200D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</xdr:colOff>
      <xdr:row>7</xdr:row>
      <xdr:rowOff>82550</xdr:rowOff>
    </xdr:from>
    <xdr:to>
      <xdr:col>12</xdr:col>
      <xdr:colOff>619125</xdr:colOff>
      <xdr:row>24</xdr:row>
      <xdr:rowOff>67235</xdr:rowOff>
    </xdr:to>
    <xdr:sp macro="" textlink="" fLocksText="0">
      <xdr:nvSpPr>
        <xdr:cNvPr id="1025" name="Textfeld 1">
          <a:extLst>
            <a:ext uri="{FF2B5EF4-FFF2-40B4-BE49-F238E27FC236}">
              <a16:creationId xmlns:a16="http://schemas.microsoft.com/office/drawing/2014/main" id="{AF0E4EF4-FFDD-4C11-943D-7A354DF574E0}"/>
            </a:ext>
          </a:extLst>
        </xdr:cNvPr>
        <xdr:cNvSpPr>
          <a:spLocks noChangeArrowheads="1"/>
        </xdr:cNvSpPr>
      </xdr:nvSpPr>
      <xdr:spPr bwMode="auto">
        <a:xfrm>
          <a:off x="10215469" y="1569197"/>
          <a:ext cx="3731185" cy="3159685"/>
        </a:xfrm>
        <a:prstGeom prst="rect">
          <a:avLst/>
        </a:pr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720" tIns="36720" rIns="0" bIns="0" anchor="t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Hinweise: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 Spalte A-C Klassenbezeichnugen bzw. Schülernamen eintragen und die Felder K1 bis K6 entsprechend Ihrer Schule füllen.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Spalte H erstellt ein Passwort nach einem grundschulgerechten Schema. Wenn in Zelle K6 das Passwort </a:t>
          </a:r>
          <a:r>
            <a:rPr lang="de-DE" sz="1100" b="1" i="1" u="none" strike="noStrike" baseline="0">
              <a:solidFill>
                <a:srgbClr val="000000"/>
              </a:solidFill>
              <a:latin typeface="Calibri"/>
              <a:cs typeface="Calibri"/>
            </a:rPr>
            <a:t>changeme</a:t>
          </a: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eingetragen wird, so gilt dieses nur als Einmalpasswort für die Erstanmeldung, nach der ein neues Passwort festgelegt werden muss.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Anschliessend Tabellenblatt "Schueler_anlegen_speichern_unter" aktivieren und als</a:t>
          </a:r>
          <a:b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</a:b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UTF8-CSV oder MS-DOS csv-Datei speichern</a:t>
          </a:r>
          <a:b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</a:b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(Datei-&gt;Speichern unter)</a:t>
          </a:r>
        </a:p>
        <a:p>
          <a:endParaRPr lang="de-DE" sz="1100" b="0">
            <a:effectLst/>
            <a:latin typeface="+mn-lt"/>
            <a:ea typeface="+mn-ea"/>
            <a:cs typeface="+mn-cs"/>
          </a:endParaRPr>
        </a:p>
        <a:p>
          <a:r>
            <a:rPr lang="de-DE" sz="1100" b="0">
              <a:effectLst/>
              <a:latin typeface="+mn-lt"/>
              <a:ea typeface="+mn-ea"/>
              <a:cs typeface="+mn-cs"/>
            </a:rPr>
            <a:t>Das</a:t>
          </a:r>
          <a:r>
            <a:rPr lang="de-DE" sz="1100" b="0" baseline="0">
              <a:effectLst/>
              <a:latin typeface="+mn-lt"/>
              <a:ea typeface="+mn-ea"/>
              <a:cs typeface="+mn-cs"/>
            </a:rPr>
            <a:t> Passwort u</a:t>
          </a:r>
          <a:r>
            <a:rPr lang="de-DE" sz="1100" b="0">
              <a:effectLst/>
              <a:latin typeface="+mn-lt"/>
              <a:ea typeface="+mn-ea"/>
              <a:cs typeface="+mn-cs"/>
            </a:rPr>
            <a:t>m die Sperrung dieser Datei/Blattes aufzuheben lautet</a:t>
          </a:r>
          <a:endParaRPr lang="de-DE">
            <a:effectLst/>
          </a:endParaRPr>
        </a:p>
        <a:p>
          <a:r>
            <a:rPr lang="de-DE" sz="1100" b="1">
              <a:effectLst/>
              <a:latin typeface="+mn-lt"/>
              <a:ea typeface="+mn-ea"/>
              <a:cs typeface="+mn-cs"/>
            </a:rPr>
            <a:t>logineo</a:t>
          </a:r>
          <a:endParaRPr lang="de-DE">
            <a:effectLst/>
          </a:endParaRP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489585</xdr:colOff>
      <xdr:row>9</xdr:row>
      <xdr:rowOff>5715</xdr:rowOff>
    </xdr:from>
    <xdr:to>
      <xdr:col>13</xdr:col>
      <xdr:colOff>618490</xdr:colOff>
      <xdr:row>24</xdr:row>
      <xdr:rowOff>143517</xdr:rowOff>
    </xdr:to>
    <xdr:sp macro="" textlink="" fLocksText="0">
      <xdr:nvSpPr>
        <xdr:cNvPr id="2049" name="Textfeld 1">
          <a:extLst>
            <a:ext uri="{FF2B5EF4-FFF2-40B4-BE49-F238E27FC236}">
              <a16:creationId xmlns:a16="http://schemas.microsoft.com/office/drawing/2014/main" id="{DD739E03-BAFF-4422-B3AC-D4D689B4CD91}"/>
            </a:ext>
          </a:extLst>
        </xdr:cNvPr>
        <xdr:cNvSpPr>
          <a:spLocks noChangeArrowheads="1"/>
        </xdr:cNvSpPr>
      </xdr:nvSpPr>
      <xdr:spPr bwMode="auto">
        <a:xfrm>
          <a:off x="9538335" y="1663065"/>
          <a:ext cx="2999105" cy="2900052"/>
        </a:xfrm>
        <a:prstGeom prst="rect">
          <a:avLst/>
        </a:pr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720" tIns="36720" rIns="0" bIns="0" anchor="t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Hinweise: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 diesem Blatt sind keine Änderungen möglich!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Nur auf Plausibilität prüfen und dann via "Speichern unter" als UTF8-csv-Datei speichern und Anwenung schließen!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95250</xdr:rowOff>
    </xdr:from>
    <xdr:to>
      <xdr:col>4</xdr:col>
      <xdr:colOff>466725</xdr:colOff>
      <xdr:row>16</xdr:row>
      <xdr:rowOff>41283</xdr:rowOff>
    </xdr:to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0EA4A303-1E9B-460A-A246-4EEDB8C191DE}"/>
            </a:ext>
          </a:extLst>
        </xdr:cNvPr>
        <xdr:cNvSpPr>
          <a:spLocks noChangeArrowheads="1"/>
        </xdr:cNvSpPr>
      </xdr:nvSpPr>
      <xdr:spPr bwMode="auto">
        <a:xfrm>
          <a:off x="9537700" y="463550"/>
          <a:ext cx="2219325" cy="2524133"/>
        </a:xfrm>
        <a:prstGeom prst="rect">
          <a:avLst/>
        </a:pr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720" tIns="36720" rIns="0" bIns="0" anchor="t"/>
        <a:lstStyle/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Alternativ</a:t>
          </a: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zum Blatt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Lehrer_anlegen_speichern_unter: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Spalte A ganz kopieren und in eine UTF8-Textdatei kopieren.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0"/>
  <sheetViews>
    <sheetView showGridLines="0" tabSelected="1" topLeftCell="B1" zoomScale="85" zoomScaleNormal="85" workbookViewId="0">
      <selection activeCell="B3" sqref="B3"/>
    </sheetView>
  </sheetViews>
  <sheetFormatPr baseColWidth="10" defaultColWidth="10.453125" defaultRowHeight="14.5" x14ac:dyDescent="0.35"/>
  <cols>
    <col min="1" max="1" width="15" style="4" bestFit="1" customWidth="1"/>
    <col min="2" max="2" width="15" style="4" customWidth="1"/>
    <col min="3" max="3" width="26.54296875" style="4" bestFit="1" customWidth="1"/>
    <col min="4" max="4" width="14.54296875" style="4" customWidth="1"/>
    <col min="5" max="5" width="17.81640625" style="4" bestFit="1" customWidth="1"/>
    <col min="6" max="7" width="17.81640625" style="6" customWidth="1"/>
    <col min="8" max="8" width="15.1796875" style="4" customWidth="1"/>
    <col min="9" max="9" width="10.453125" style="4" customWidth="1"/>
    <col min="10" max="10" width="10.81640625" style="6" customWidth="1"/>
    <col min="11" max="11" width="16" style="4" customWidth="1"/>
    <col min="12" max="12" width="28.54296875" style="9" bestFit="1" customWidth="1"/>
    <col min="13" max="16384" width="10.453125" style="4"/>
  </cols>
  <sheetData>
    <row r="1" spans="1:12" ht="29" x14ac:dyDescent="0.35">
      <c r="A1" s="15" t="s">
        <v>17</v>
      </c>
      <c r="B1" s="15" t="s">
        <v>71</v>
      </c>
      <c r="C1" s="2" t="s">
        <v>0</v>
      </c>
      <c r="D1" s="2" t="s">
        <v>1</v>
      </c>
      <c r="E1" s="2" t="s">
        <v>15</v>
      </c>
      <c r="F1" s="3" t="s">
        <v>69</v>
      </c>
      <c r="G1" s="3" t="s">
        <v>18</v>
      </c>
      <c r="H1" s="2" t="s">
        <v>2</v>
      </c>
      <c r="I1" s="2" t="s">
        <v>3</v>
      </c>
      <c r="J1" s="3"/>
      <c r="K1" s="2" t="s">
        <v>4</v>
      </c>
      <c r="L1" s="20">
        <f ca="1">YEAR(TODAY())</f>
        <v>2022</v>
      </c>
    </row>
    <row r="2" spans="1:12" x14ac:dyDescent="0.35">
      <c r="A2" s="25" t="s">
        <v>84</v>
      </c>
      <c r="B2" s="25" t="s">
        <v>72</v>
      </c>
      <c r="C2" s="25" t="s">
        <v>86</v>
      </c>
      <c r="D2" s="12" t="s">
        <v>85</v>
      </c>
      <c r="E2" s="12"/>
      <c r="F2" s="21" t="str">
        <f>IF(ISBLANK(Basisdaten!C2),"",LOWER(LEFT(D2,MIN(IF(ISERROR(FIND("-",D2)),LEN(D2),FIND("-",D2)-1),IF(ISERROR(FIND(" ",D2)),LEN(D2),FIND(" ",D2)-1)))&amp;"."&amp;LEFT(C2,MIN(IF(ISERROR(FIND("-",C2)),LEN(C2),FIND("-",C2)-1),IF(ISERROR(FIND(" ",C2)),LEN(C2),FIND(" ",C2)-1)))))</f>
        <v>ýësusi.ýßübler</v>
      </c>
      <c r="G2" s="21" t="str">
        <f>IF(ISBLANK(Basisdaten!C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>yesusi.yssuebler</v>
      </c>
      <c r="H2" s="4" t="str">
        <f>G2</f>
        <v>yesusi.yssuebler</v>
      </c>
      <c r="I2" s="4" t="str">
        <f ca="1">IF(AND(D2="",C2=""),"",IF($L$6="",CONCATENATE(LEFT(SUBSTITUTE(SUBSTITUTE(SUBSTITUTE(SUBSTITUTE(SUBSTITUTE(SUBSTITUTE(SUBSTITUTE(SUBSTITUTE(SUBSTITUTE(SUBSTITUTE(SUBSTITUTE(SUBSTITUTE(SUBSTITUTE(SUBSTITUTE(D2,"ß","s"),"ä","a"),"ö","o"),"ü","u")," ","-"),"é","e"),"ć","c"),"Ş","S"),"ş","s"),"Ž","Z"),"ž","z"),"ă","a"),"Â","A"),"ç","c"),2),LEFT(SUBSTITUTE(SUBSTITUTE(SUBSTITUTE(SUBSTITUTE(SUBSTITUTE(SUBSTITUTE(SUBSTITUTE(SUBSTITUTE(SUBSTITUTE(SUBSTITUTE(SUBSTITUTE(SUBSTITUTE(SUBSTITUTE(SUBSTITUTE(C2,"ß","s"),"ä","a"),"ö","o"),"ü","u")," ","-"),"é","e"),"ć","c"),"Ş","S"),"ş","s"),"Ž","Z"),"ž","z"),"ă","a"),"Â","A"),"ç","c"),2),RANDBETWEEN(100,999)),$L$6))</f>
        <v>changeme</v>
      </c>
      <c r="J2" s="5"/>
      <c r="K2" s="2" t="s">
        <v>5</v>
      </c>
      <c r="L2" s="14" t="s">
        <v>87</v>
      </c>
    </row>
    <row r="3" spans="1:12" x14ac:dyDescent="0.35">
      <c r="A3" s="12"/>
      <c r="B3" s="12"/>
      <c r="C3" s="12"/>
      <c r="D3" s="12"/>
      <c r="E3" s="12"/>
      <c r="F3" s="21" t="str">
        <f>IF(ISBLANK(Basisdaten!C3),"",LOWER(LEFT(D3,MIN(IF(ISERROR(FIND("-",D3)),LEN(D3),FIND("-",D3)-1),IF(ISERROR(FIND(" ",D3)),LEN(D3),FIND(" ",D3)-1)))&amp;"."&amp;LEFT(C3,MIN(IF(ISERROR(FIND("-",C3)),LEN(C3),FIND("-",C3)-1),IF(ISERROR(FIND(" ",C3)),LEN(C3),FIND(" ",C3)-1)))))</f>
        <v/>
      </c>
      <c r="G3" s="21" t="str">
        <f>IF(ISBLANK(Basisdaten!C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" s="4" t="str">
        <f t="shared" ref="H3:H66" si="0">G3</f>
        <v/>
      </c>
      <c r="I3" s="4" t="str">
        <f t="shared" ref="I3:I66" ca="1" si="1">IF(AND(D3="",C3=""),"",IF($L$6="",CONCATENATE(LEFT(SUBSTITUTE(SUBSTITUTE(SUBSTITUTE(SUBSTITUTE(SUBSTITUTE(SUBSTITUTE(SUBSTITUTE(SUBSTITUTE(SUBSTITUTE(SUBSTITUTE(SUBSTITUTE(SUBSTITUTE(SUBSTITUTE(SUBSTITUTE(D3,"ß","s"),"ä","a"),"ö","o"),"ü","u")," ","-"),"é","e"),"ć","c"),"Ş","S"),"ş","s"),"Ž","Z"),"ž","z"),"ă","a"),"Â","A"),"ç","c"),2),LEFT(SUBSTITUTE(SUBSTITUTE(SUBSTITUTE(SUBSTITUTE(SUBSTITUTE(SUBSTITUTE(SUBSTITUTE(SUBSTITUTE(SUBSTITUTE(SUBSTITUTE(SUBSTITUTE(SUBSTITUTE(SUBSTITUTE(SUBSTITUTE(C3,"ß","s"),"ä","a"),"ö","o"),"ü","u")," ","-"),"é","e"),"ć","c"),"Ş","S"),"ş","s"),"Ž","Z"),"ž","z"),"ă","a"),"Â","A"),"ç","c"),2),RANDBETWEEN(100,999)),$L$6))</f>
        <v/>
      </c>
      <c r="K3" s="2" t="s">
        <v>6</v>
      </c>
      <c r="L3" s="14"/>
    </row>
    <row r="4" spans="1:12" x14ac:dyDescent="0.35">
      <c r="A4" s="12"/>
      <c r="B4" s="12"/>
      <c r="C4" s="12"/>
      <c r="D4" s="12"/>
      <c r="E4" s="12"/>
      <c r="F4" s="21" t="str">
        <f>IF(ISBLANK(Basisdaten!C4),"",LOWER(LEFT(D4,MIN(IF(ISERROR(FIND("-",D4)),LEN(D4),FIND("-",D4)-1),IF(ISERROR(FIND(" ",D4)),LEN(D4),FIND(" ",D4)-1)))&amp;"."&amp;LEFT(C4,MIN(IF(ISERROR(FIND("-",C4)),LEN(C4),FIND("-",C4)-1),IF(ISERROR(FIND(" ",C4)),LEN(C4),FIND(" ",C4)-1)))))</f>
        <v/>
      </c>
      <c r="G4" s="21" t="str">
        <f>IF(ISBLANK(Basisdaten!C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" s="4" t="str">
        <f t="shared" si="0"/>
        <v/>
      </c>
      <c r="I4" s="4" t="str">
        <f t="shared" ca="1" si="1"/>
        <v/>
      </c>
      <c r="K4" s="2" t="s">
        <v>7</v>
      </c>
      <c r="L4" s="7"/>
    </row>
    <row r="5" spans="1:12" x14ac:dyDescent="0.35">
      <c r="A5" s="12"/>
      <c r="B5" s="12"/>
      <c r="C5" s="12"/>
      <c r="D5" s="12"/>
      <c r="E5" s="12"/>
      <c r="F5" s="21" t="str">
        <f>IF(ISBLANK(Basisdaten!C5),"",LOWER(LEFT(D5,MIN(IF(ISERROR(FIND("-",D5)),LEN(D5),FIND("-",D5)-1),IF(ISERROR(FIND(" ",D5)),LEN(D5),FIND(" ",D5)-1)))&amp;"."&amp;LEFT(C5,MIN(IF(ISERROR(FIND("-",C5)),LEN(C5),FIND("-",C5)-1),IF(ISERROR(FIND(" ",C5)),LEN(C5),FIND(" ",C5)-1)))))</f>
        <v/>
      </c>
      <c r="G5" s="21" t="str">
        <f>IF(ISBLANK(Basisdaten!C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" s="4" t="str">
        <f t="shared" si="0"/>
        <v/>
      </c>
      <c r="I5" s="4" t="str">
        <f t="shared" ca="1" si="1"/>
        <v/>
      </c>
      <c r="K5" s="8"/>
      <c r="L5" s="16"/>
    </row>
    <row r="6" spans="1:12" x14ac:dyDescent="0.35">
      <c r="A6" s="12"/>
      <c r="B6" s="12"/>
      <c r="C6" s="12"/>
      <c r="D6" s="12"/>
      <c r="E6" s="12"/>
      <c r="F6" s="21" t="str">
        <f>IF(ISBLANK(Basisdaten!C6),"",LOWER(LEFT(D6,MIN(IF(ISERROR(FIND("-",D6)),LEN(D6),FIND("-",D6)-1),IF(ISERROR(FIND(" ",D6)),LEN(D6),FIND(" ",D6)-1)))&amp;"."&amp;LEFT(C6,MIN(IF(ISERROR(FIND("-",C6)),LEN(C6),FIND("-",C6)-1),IF(ISERROR(FIND(" ",C6)),LEN(C6),FIND(" ",C6)-1)))))</f>
        <v/>
      </c>
      <c r="G6" s="21" t="str">
        <f>IF(ISBLANK(Basisdaten!C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" s="4" t="str">
        <f t="shared" si="0"/>
        <v/>
      </c>
      <c r="I6" s="4" t="str">
        <f t="shared" ca="1" si="1"/>
        <v/>
      </c>
      <c r="K6" s="8" t="s">
        <v>14</v>
      </c>
      <c r="L6" s="14" t="s">
        <v>88</v>
      </c>
    </row>
    <row r="7" spans="1:12" x14ac:dyDescent="0.35">
      <c r="A7" s="12"/>
      <c r="B7" s="12"/>
      <c r="C7" s="12"/>
      <c r="D7" s="12"/>
      <c r="E7" s="12"/>
      <c r="F7" s="21" t="str">
        <f>IF(ISBLANK(Basisdaten!C7),"",LOWER(LEFT(D7,MIN(IF(ISERROR(FIND("-",D7)),LEN(D7),FIND("-",D7)-1),IF(ISERROR(FIND(" ",D7)),LEN(D7),FIND(" ",D7)-1)))&amp;"."&amp;LEFT(C7,MIN(IF(ISERROR(FIND("-",C7)),LEN(C7),FIND("-",C7)-1),IF(ISERROR(FIND(" ",C7)),LEN(C7),FIND(" ",C7)-1)))))</f>
        <v/>
      </c>
      <c r="G7" s="21" t="str">
        <f>IF(ISBLANK(Basisdaten!C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" s="4" t="str">
        <f t="shared" si="0"/>
        <v/>
      </c>
      <c r="I7" s="4" t="str">
        <f t="shared" ca="1" si="1"/>
        <v/>
      </c>
    </row>
    <row r="8" spans="1:12" x14ac:dyDescent="0.35">
      <c r="A8" s="12"/>
      <c r="B8" s="12"/>
      <c r="C8" s="12"/>
      <c r="D8" s="12"/>
      <c r="E8" s="12"/>
      <c r="F8" s="21" t="str">
        <f>IF(ISBLANK(Basisdaten!C8),"",LOWER(LEFT(D8,MIN(IF(ISERROR(FIND("-",D8)),LEN(D8),FIND("-",D8)-1),IF(ISERROR(FIND(" ",D8)),LEN(D8),FIND(" ",D8)-1)))&amp;"."&amp;LEFT(C8,MIN(IF(ISERROR(FIND("-",C8)),LEN(C8),FIND("-",C8)-1),IF(ISERROR(FIND(" ",C8)),LEN(C8),FIND(" ",C8)-1)))))</f>
        <v/>
      </c>
      <c r="G8" s="21" t="str">
        <f>IF(ISBLANK(Basisdaten!C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" s="4" t="str">
        <f t="shared" si="0"/>
        <v/>
      </c>
      <c r="I8" s="4" t="str">
        <f t="shared" ca="1" si="1"/>
        <v/>
      </c>
    </row>
    <row r="9" spans="1:12" x14ac:dyDescent="0.35">
      <c r="A9" s="12"/>
      <c r="B9" s="12"/>
      <c r="C9" s="12"/>
      <c r="D9" s="12"/>
      <c r="E9" s="12"/>
      <c r="F9" s="21" t="str">
        <f>IF(ISBLANK(Basisdaten!C9),"",LOWER(LEFT(D9,MIN(IF(ISERROR(FIND("-",D9)),LEN(D9),FIND("-",D9)-1),IF(ISERROR(FIND(" ",D9)),LEN(D9),FIND(" ",D9)-1)))&amp;"."&amp;LEFT(C9,MIN(IF(ISERROR(FIND("-",C9)),LEN(C9),FIND("-",C9)-1),IF(ISERROR(FIND(" ",C9)),LEN(C9),FIND(" ",C9)-1)))))</f>
        <v/>
      </c>
      <c r="G9" s="21" t="str">
        <f>IF(ISBLANK(Basisdaten!C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" s="4" t="str">
        <f t="shared" si="0"/>
        <v/>
      </c>
      <c r="I9" s="4" t="str">
        <f t="shared" ca="1" si="1"/>
        <v/>
      </c>
    </row>
    <row r="10" spans="1:12" x14ac:dyDescent="0.35">
      <c r="A10" s="12"/>
      <c r="B10" s="12"/>
      <c r="C10" s="12"/>
      <c r="D10" s="12"/>
      <c r="E10" s="12"/>
      <c r="F10" s="21" t="str">
        <f>IF(ISBLANK(Basisdaten!C10),"",LOWER(LEFT(D10,MIN(IF(ISERROR(FIND("-",D10)),LEN(D10),FIND("-",D10)-1),IF(ISERROR(FIND(" ",D10)),LEN(D10),FIND(" ",D10)-1)))&amp;"."&amp;LEFT(C10,MIN(IF(ISERROR(FIND("-",C10)),LEN(C10),FIND("-",C10)-1),IF(ISERROR(FIND(" ",C10)),LEN(C10),FIND(" ",C10)-1)))))</f>
        <v/>
      </c>
      <c r="G10" s="21" t="str">
        <f>IF(ISBLANK(Basisdaten!C10)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" s="4" t="str">
        <f t="shared" si="0"/>
        <v/>
      </c>
      <c r="I10" s="4" t="str">
        <f t="shared" ca="1" si="1"/>
        <v/>
      </c>
    </row>
    <row r="11" spans="1:12" x14ac:dyDescent="0.35">
      <c r="A11" s="12"/>
      <c r="B11" s="12"/>
      <c r="C11" s="12"/>
      <c r="D11" s="12"/>
      <c r="E11" s="12"/>
      <c r="F11" s="21" t="str">
        <f>IF(ISBLANK(Basisdaten!C11),"",LOWER(LEFT(D11,MIN(IF(ISERROR(FIND("-",D11)),LEN(D11),FIND("-",D11)-1),IF(ISERROR(FIND(" ",D11)),LEN(D11),FIND(" ",D11)-1)))&amp;"."&amp;LEFT(C11,MIN(IF(ISERROR(FIND("-",C11)),LEN(C11),FIND("-",C11)-1),IF(ISERROR(FIND(" ",C11)),LEN(C11),FIND(" ",C11)-1)))))</f>
        <v/>
      </c>
      <c r="G11" s="21" t="str">
        <f>IF(ISBLANK(Basisdaten!C11)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" s="4" t="str">
        <f t="shared" si="0"/>
        <v/>
      </c>
      <c r="I11" s="4" t="str">
        <f t="shared" ca="1" si="1"/>
        <v/>
      </c>
    </row>
    <row r="12" spans="1:12" x14ac:dyDescent="0.35">
      <c r="A12" s="12"/>
      <c r="B12" s="12"/>
      <c r="C12" s="12"/>
      <c r="D12" s="12"/>
      <c r="E12" s="12"/>
      <c r="F12" s="21" t="str">
        <f>IF(ISBLANK(Basisdaten!C12),"",LOWER(LEFT(D12,MIN(IF(ISERROR(FIND("-",D12)),LEN(D12),FIND("-",D12)-1),IF(ISERROR(FIND(" ",D12)),LEN(D12),FIND(" ",D12)-1)))&amp;"."&amp;LEFT(C12,MIN(IF(ISERROR(FIND("-",C12)),LEN(C12),FIND("-",C12)-1),IF(ISERROR(FIND(" ",C12)),LEN(C12),FIND(" ",C12)-1)))))</f>
        <v/>
      </c>
      <c r="G12" s="21" t="str">
        <f>IF(ISBLANK(Basisdaten!C12)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" s="4" t="str">
        <f t="shared" si="0"/>
        <v/>
      </c>
      <c r="I12" s="4" t="str">
        <f t="shared" ca="1" si="1"/>
        <v/>
      </c>
    </row>
    <row r="13" spans="1:12" x14ac:dyDescent="0.35">
      <c r="A13" s="12"/>
      <c r="B13" s="12"/>
      <c r="C13" s="12"/>
      <c r="D13" s="12"/>
      <c r="E13" s="12"/>
      <c r="F13" s="21" t="str">
        <f>IF(ISBLANK(Basisdaten!C13),"",LOWER(LEFT(D13,MIN(IF(ISERROR(FIND("-",D13)),LEN(D13),FIND("-",D13)-1),IF(ISERROR(FIND(" ",D13)),LEN(D13),FIND(" ",D13)-1)))&amp;"."&amp;LEFT(C13,MIN(IF(ISERROR(FIND("-",C13)),LEN(C13),FIND("-",C13)-1),IF(ISERROR(FIND(" ",C13)),LEN(C13),FIND(" ",C13)-1)))))</f>
        <v/>
      </c>
      <c r="G13" s="21" t="str">
        <f>IF(ISBLANK(Basisdaten!C13)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" s="4" t="str">
        <f t="shared" si="0"/>
        <v/>
      </c>
      <c r="I13" s="4" t="str">
        <f t="shared" ca="1" si="1"/>
        <v/>
      </c>
    </row>
    <row r="14" spans="1:12" x14ac:dyDescent="0.35">
      <c r="A14" s="12"/>
      <c r="B14" s="12"/>
      <c r="C14" s="12"/>
      <c r="D14" s="12"/>
      <c r="E14" s="12"/>
      <c r="F14" s="21" t="str">
        <f>IF(ISBLANK(Basisdaten!C14),"",LOWER(LEFT(D14,MIN(IF(ISERROR(FIND("-",D14)),LEN(D14),FIND("-",D14)-1),IF(ISERROR(FIND(" ",D14)),LEN(D14),FIND(" ",D14)-1)))&amp;"."&amp;LEFT(C14,MIN(IF(ISERROR(FIND("-",C14)),LEN(C14),FIND("-",C14)-1),IF(ISERROR(FIND(" ",C14)),LEN(C14),FIND(" ",C14)-1)))))</f>
        <v/>
      </c>
      <c r="G14" s="21" t="str">
        <f>IF(ISBLANK(Basisdaten!C14)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" s="4" t="str">
        <f t="shared" si="0"/>
        <v/>
      </c>
      <c r="I14" s="4" t="str">
        <f t="shared" ca="1" si="1"/>
        <v/>
      </c>
    </row>
    <row r="15" spans="1:12" x14ac:dyDescent="0.35">
      <c r="A15" s="12"/>
      <c r="B15" s="12"/>
      <c r="C15" s="12"/>
      <c r="D15" s="12"/>
      <c r="E15" s="12"/>
      <c r="F15" s="21" t="str">
        <f>IF(ISBLANK(Basisdaten!C15),"",LOWER(LEFT(D15,MIN(IF(ISERROR(FIND("-",D15)),LEN(D15),FIND("-",D15)-1),IF(ISERROR(FIND(" ",D15)),LEN(D15),FIND(" ",D15)-1)))&amp;"."&amp;LEFT(C15,MIN(IF(ISERROR(FIND("-",C15)),LEN(C15),FIND("-",C15)-1),IF(ISERROR(FIND(" ",C15)),LEN(C15),FIND(" ",C15)-1)))))</f>
        <v/>
      </c>
      <c r="G15" s="21" t="str">
        <f>IF(ISBLANK(Basisdaten!C15)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" s="4" t="str">
        <f t="shared" si="0"/>
        <v/>
      </c>
      <c r="I15" s="4" t="str">
        <f t="shared" ca="1" si="1"/>
        <v/>
      </c>
    </row>
    <row r="16" spans="1:12" x14ac:dyDescent="0.35">
      <c r="A16" s="12"/>
      <c r="B16" s="12"/>
      <c r="C16" s="12"/>
      <c r="D16" s="12"/>
      <c r="E16" s="12"/>
      <c r="F16" s="21" t="str">
        <f>IF(ISBLANK(Basisdaten!C16),"",LOWER(LEFT(D16,MIN(IF(ISERROR(FIND("-",D16)),LEN(D16),FIND("-",D16)-1),IF(ISERROR(FIND(" ",D16)),LEN(D16),FIND(" ",D16)-1)))&amp;"."&amp;LEFT(C16,MIN(IF(ISERROR(FIND("-",C16)),LEN(C16),FIND("-",C16)-1),IF(ISERROR(FIND(" ",C16)),LEN(C16),FIND(" ",C16)-1)))))</f>
        <v/>
      </c>
      <c r="G16" s="21" t="str">
        <f>IF(ISBLANK(Basisdaten!C16)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" s="4" t="str">
        <f t="shared" si="0"/>
        <v/>
      </c>
      <c r="I16" s="4" t="str">
        <f t="shared" ca="1" si="1"/>
        <v/>
      </c>
    </row>
    <row r="17" spans="1:9" x14ac:dyDescent="0.35">
      <c r="A17" s="12"/>
      <c r="B17" s="12"/>
      <c r="C17" s="12"/>
      <c r="D17" s="12"/>
      <c r="E17" s="12"/>
      <c r="F17" s="21" t="str">
        <f>IF(ISBLANK(Basisdaten!C17),"",LOWER(LEFT(D17,MIN(IF(ISERROR(FIND("-",D17)),LEN(D17),FIND("-",D17)-1),IF(ISERROR(FIND(" ",D17)),LEN(D17),FIND(" ",D17)-1)))&amp;"."&amp;LEFT(C17,MIN(IF(ISERROR(FIND("-",C17)),LEN(C17),FIND("-",C17)-1),IF(ISERROR(FIND(" ",C17)),LEN(C17),FIND(" ",C17)-1)))))</f>
        <v/>
      </c>
      <c r="G17" s="21" t="str">
        <f>IF(ISBLANK(Basisdaten!C17)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" s="4" t="str">
        <f t="shared" si="0"/>
        <v/>
      </c>
      <c r="I17" s="4" t="str">
        <f t="shared" ca="1" si="1"/>
        <v/>
      </c>
    </row>
    <row r="18" spans="1:9" x14ac:dyDescent="0.35">
      <c r="A18" s="12"/>
      <c r="B18" s="12"/>
      <c r="C18" s="12"/>
      <c r="D18" s="12"/>
      <c r="E18" s="12"/>
      <c r="F18" s="21" t="str">
        <f>IF(ISBLANK(Basisdaten!C18),"",LOWER(LEFT(D18,MIN(IF(ISERROR(FIND("-",D18)),LEN(D18),FIND("-",D18)-1),IF(ISERROR(FIND(" ",D18)),LEN(D18),FIND(" ",D18)-1)))&amp;"."&amp;LEFT(C18,MIN(IF(ISERROR(FIND("-",C18)),LEN(C18),FIND("-",C18)-1),IF(ISERROR(FIND(" ",C18)),LEN(C18),FIND(" ",C18)-1)))))</f>
        <v/>
      </c>
      <c r="G18" s="21" t="str">
        <f>IF(ISBLANK(Basisdaten!C18)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" s="4" t="str">
        <f t="shared" si="0"/>
        <v/>
      </c>
      <c r="I18" s="4" t="str">
        <f t="shared" ca="1" si="1"/>
        <v/>
      </c>
    </row>
    <row r="19" spans="1:9" x14ac:dyDescent="0.35">
      <c r="A19" s="12"/>
      <c r="B19" s="12"/>
      <c r="C19" s="12"/>
      <c r="D19" s="12"/>
      <c r="E19" s="12"/>
      <c r="F19" s="21" t="str">
        <f>IF(ISBLANK(Basisdaten!C19),"",LOWER(LEFT(D19,MIN(IF(ISERROR(FIND("-",D19)),LEN(D19),FIND("-",D19)-1),IF(ISERROR(FIND(" ",D19)),LEN(D19),FIND(" ",D19)-1)))&amp;"."&amp;LEFT(C19,MIN(IF(ISERROR(FIND("-",C19)),LEN(C19),FIND("-",C19)-1),IF(ISERROR(FIND(" ",C19)),LEN(C19),FIND(" ",C19)-1)))))</f>
        <v/>
      </c>
      <c r="G19" s="21" t="str">
        <f>IF(ISBLANK(Basisdaten!C19)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" s="4" t="str">
        <f t="shared" si="0"/>
        <v/>
      </c>
      <c r="I19" s="4" t="str">
        <f t="shared" ca="1" si="1"/>
        <v/>
      </c>
    </row>
    <row r="20" spans="1:9" x14ac:dyDescent="0.35">
      <c r="A20" s="12"/>
      <c r="B20" s="12"/>
      <c r="C20" s="12"/>
      <c r="D20" s="12"/>
      <c r="E20" s="12"/>
      <c r="F20" s="21" t="str">
        <f>IF(ISBLANK(Basisdaten!C20),"",LOWER(LEFT(D20,MIN(IF(ISERROR(FIND("-",D20)),LEN(D20),FIND("-",D20)-1),IF(ISERROR(FIND(" ",D20)),LEN(D20),FIND(" ",D20)-1)))&amp;"."&amp;LEFT(C20,MIN(IF(ISERROR(FIND("-",C20)),LEN(C20),FIND("-",C20)-1),IF(ISERROR(FIND(" ",C20)),LEN(C20),FIND(" ",C20)-1)))))</f>
        <v/>
      </c>
      <c r="G20" s="21" t="str">
        <f>IF(ISBLANK(Basisdaten!C20)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" s="4" t="str">
        <f t="shared" si="0"/>
        <v/>
      </c>
      <c r="I20" s="4" t="str">
        <f t="shared" ca="1" si="1"/>
        <v/>
      </c>
    </row>
    <row r="21" spans="1:9" x14ac:dyDescent="0.35">
      <c r="A21" s="12"/>
      <c r="B21" s="12"/>
      <c r="C21" s="12"/>
      <c r="D21" s="12"/>
      <c r="E21" s="12"/>
      <c r="F21" s="21" t="str">
        <f>IF(ISBLANK(Basisdaten!C21),"",LOWER(LEFT(D21,MIN(IF(ISERROR(FIND("-",D21)),LEN(D21),FIND("-",D21)-1),IF(ISERROR(FIND(" ",D21)),LEN(D21),FIND(" ",D21)-1)))&amp;"."&amp;LEFT(C21,MIN(IF(ISERROR(FIND("-",C21)),LEN(C21),FIND("-",C21)-1),IF(ISERROR(FIND(" ",C21)),LEN(C21),FIND(" ",C21)-1)))))</f>
        <v/>
      </c>
      <c r="G21" s="21" t="str">
        <f>IF(ISBLANK(Basisdaten!C21)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" s="4" t="str">
        <f t="shared" si="0"/>
        <v/>
      </c>
      <c r="I21" s="4" t="str">
        <f t="shared" ca="1" si="1"/>
        <v/>
      </c>
    </row>
    <row r="22" spans="1:9" x14ac:dyDescent="0.35">
      <c r="A22" s="12"/>
      <c r="B22" s="12"/>
      <c r="C22" s="12"/>
      <c r="D22" s="12"/>
      <c r="E22" s="12"/>
      <c r="F22" s="21" t="str">
        <f>IF(ISBLANK(Basisdaten!C22),"",LOWER(LEFT(D22,MIN(IF(ISERROR(FIND("-",D22)),LEN(D22),FIND("-",D22)-1),IF(ISERROR(FIND(" ",D22)),LEN(D22),FIND(" ",D22)-1)))&amp;"."&amp;LEFT(C22,MIN(IF(ISERROR(FIND("-",C22)),LEN(C22),FIND("-",C22)-1),IF(ISERROR(FIND(" ",C22)),LEN(C22),FIND(" ",C22)-1)))))</f>
        <v/>
      </c>
      <c r="G22" s="21" t="str">
        <f>IF(ISBLANK(Basisdaten!C22)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" s="4" t="str">
        <f t="shared" si="0"/>
        <v/>
      </c>
      <c r="I22" s="4" t="str">
        <f t="shared" ca="1" si="1"/>
        <v/>
      </c>
    </row>
    <row r="23" spans="1:9" x14ac:dyDescent="0.35">
      <c r="A23" s="12"/>
      <c r="B23" s="12"/>
      <c r="C23" s="12"/>
      <c r="D23" s="12"/>
      <c r="E23" s="12"/>
      <c r="F23" s="21" t="str">
        <f>IF(ISBLANK(Basisdaten!C23),"",LOWER(LEFT(D23,MIN(IF(ISERROR(FIND("-",D23)),LEN(D23),FIND("-",D23)-1),IF(ISERROR(FIND(" ",D23)),LEN(D23),FIND(" ",D23)-1)))&amp;"."&amp;LEFT(C23,MIN(IF(ISERROR(FIND("-",C23)),LEN(C23),FIND("-",C23)-1),IF(ISERROR(FIND(" ",C23)),LEN(C23),FIND(" ",C23)-1)))))</f>
        <v/>
      </c>
      <c r="G23" s="21" t="str">
        <f>IF(ISBLANK(Basisdaten!C23)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" s="4" t="str">
        <f t="shared" si="0"/>
        <v/>
      </c>
      <c r="I23" s="4" t="str">
        <f t="shared" ca="1" si="1"/>
        <v/>
      </c>
    </row>
    <row r="24" spans="1:9" x14ac:dyDescent="0.35">
      <c r="A24" s="12"/>
      <c r="B24" s="12"/>
      <c r="C24" s="12"/>
      <c r="D24" s="12"/>
      <c r="E24" s="12"/>
      <c r="F24" s="21" t="str">
        <f>IF(ISBLANK(Basisdaten!C24),"",LOWER(LEFT(D24,MIN(IF(ISERROR(FIND("-",D24)),LEN(D24),FIND("-",D24)-1),IF(ISERROR(FIND(" ",D24)),LEN(D24),FIND(" ",D24)-1)))&amp;"."&amp;LEFT(C24,MIN(IF(ISERROR(FIND("-",C24)),LEN(C24),FIND("-",C24)-1),IF(ISERROR(FIND(" ",C24)),LEN(C24),FIND(" ",C24)-1)))))</f>
        <v/>
      </c>
      <c r="G24" s="21" t="str">
        <f>IF(ISBLANK(Basisdaten!C24)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" s="4" t="str">
        <f t="shared" si="0"/>
        <v/>
      </c>
      <c r="I24" s="4" t="str">
        <f t="shared" ca="1" si="1"/>
        <v/>
      </c>
    </row>
    <row r="25" spans="1:9" x14ac:dyDescent="0.35">
      <c r="A25" s="12"/>
      <c r="B25" s="12"/>
      <c r="C25" s="12"/>
      <c r="D25" s="12"/>
      <c r="E25" s="12"/>
      <c r="F25" s="21" t="str">
        <f>IF(ISBLANK(Basisdaten!C25),"",LOWER(LEFT(D25,MIN(IF(ISERROR(FIND("-",D25)),LEN(D25),FIND("-",D25)-1),IF(ISERROR(FIND(" ",D25)),LEN(D25),FIND(" ",D25)-1)))&amp;"."&amp;LEFT(C25,MIN(IF(ISERROR(FIND("-",C25)),LEN(C25),FIND("-",C25)-1),IF(ISERROR(FIND(" ",C25)),LEN(C25),FIND(" ",C25)-1)))))</f>
        <v/>
      </c>
      <c r="G25" s="21" t="str">
        <f>IF(ISBLANK(Basisdaten!C25)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" s="4" t="str">
        <f t="shared" si="0"/>
        <v/>
      </c>
      <c r="I25" s="4" t="str">
        <f t="shared" ca="1" si="1"/>
        <v/>
      </c>
    </row>
    <row r="26" spans="1:9" x14ac:dyDescent="0.35">
      <c r="A26" s="12"/>
      <c r="B26" s="12"/>
      <c r="C26" s="12"/>
      <c r="D26" s="12"/>
      <c r="E26" s="12"/>
      <c r="F26" s="21" t="str">
        <f>IF(ISBLANK(Basisdaten!C26),"",LOWER(LEFT(D26,MIN(IF(ISERROR(FIND("-",D26)),LEN(D26),FIND("-",D26)-1),IF(ISERROR(FIND(" ",D26)),LEN(D26),FIND(" ",D26)-1)))&amp;"."&amp;LEFT(C26,MIN(IF(ISERROR(FIND("-",C26)),LEN(C26),FIND("-",C26)-1),IF(ISERROR(FIND(" ",C26)),LEN(C26),FIND(" ",C26)-1)))))</f>
        <v/>
      </c>
      <c r="G26" s="21" t="str">
        <f>IF(ISBLANK(Basisdaten!C26)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" s="4" t="str">
        <f t="shared" si="0"/>
        <v/>
      </c>
      <c r="I26" s="4" t="str">
        <f t="shared" ca="1" si="1"/>
        <v/>
      </c>
    </row>
    <row r="27" spans="1:9" x14ac:dyDescent="0.35">
      <c r="A27" s="12"/>
      <c r="B27" s="12"/>
      <c r="C27" s="12"/>
      <c r="D27" s="12"/>
      <c r="E27" s="13"/>
      <c r="F27" s="21" t="str">
        <f>IF(ISBLANK(Basisdaten!C27),"",LOWER(LEFT(D27,MIN(IF(ISERROR(FIND("-",D27)),LEN(D27),FIND("-",D27)-1),IF(ISERROR(FIND(" ",D27)),LEN(D27),FIND(" ",D27)-1)))&amp;"."&amp;LEFT(C27,MIN(IF(ISERROR(FIND("-",C27)),LEN(C27),FIND("-",C27)-1),IF(ISERROR(FIND(" ",C27)),LEN(C27),FIND(" ",C27)-1)))))</f>
        <v/>
      </c>
      <c r="G27" s="21" t="str">
        <f>IF(ISBLANK(Basisdaten!C27)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" s="4" t="str">
        <f t="shared" si="0"/>
        <v/>
      </c>
      <c r="I27" s="4" t="str">
        <f t="shared" ca="1" si="1"/>
        <v/>
      </c>
    </row>
    <row r="28" spans="1:9" x14ac:dyDescent="0.35">
      <c r="A28" s="12"/>
      <c r="B28" s="12"/>
      <c r="C28" s="12"/>
      <c r="D28" s="12"/>
      <c r="E28" s="13"/>
      <c r="F28" s="21" t="str">
        <f>IF(ISBLANK(Basisdaten!C28),"",LOWER(LEFT(D28,MIN(IF(ISERROR(FIND("-",D28)),LEN(D28),FIND("-",D28)-1),IF(ISERROR(FIND(" ",D28)),LEN(D28),FIND(" ",D28)-1)))&amp;"."&amp;LEFT(C28,MIN(IF(ISERROR(FIND("-",C28)),LEN(C28),FIND("-",C28)-1),IF(ISERROR(FIND(" ",C28)),LEN(C28),FIND(" ",C28)-1)))))</f>
        <v/>
      </c>
      <c r="G28" s="21" t="str">
        <f>IF(ISBLANK(Basisdaten!C28)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" s="4" t="str">
        <f t="shared" si="0"/>
        <v/>
      </c>
      <c r="I28" s="4" t="str">
        <f t="shared" ca="1" si="1"/>
        <v/>
      </c>
    </row>
    <row r="29" spans="1:9" x14ac:dyDescent="0.35">
      <c r="A29" s="12"/>
      <c r="B29" s="12"/>
      <c r="C29" s="12"/>
      <c r="D29" s="12"/>
      <c r="E29" s="13"/>
      <c r="F29" s="21" t="str">
        <f>IF(ISBLANK(Basisdaten!C29),"",LOWER(LEFT(D29,MIN(IF(ISERROR(FIND("-",D29)),LEN(D29),FIND("-",D29)-1),IF(ISERROR(FIND(" ",D29)),LEN(D29),FIND(" ",D29)-1)))&amp;"."&amp;LEFT(C29,MIN(IF(ISERROR(FIND("-",C29)),LEN(C29),FIND("-",C29)-1),IF(ISERROR(FIND(" ",C29)),LEN(C29),FIND(" ",C29)-1)))))</f>
        <v/>
      </c>
      <c r="G29" s="21" t="str">
        <f>IF(ISBLANK(Basisdaten!C29)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" s="4" t="str">
        <f t="shared" si="0"/>
        <v/>
      </c>
      <c r="I29" s="4" t="str">
        <f t="shared" ca="1" si="1"/>
        <v/>
      </c>
    </row>
    <row r="30" spans="1:9" x14ac:dyDescent="0.35">
      <c r="A30" s="12"/>
      <c r="B30" s="12"/>
      <c r="C30" s="12"/>
      <c r="D30" s="12"/>
      <c r="E30" s="13"/>
      <c r="F30" s="21" t="str">
        <f>IF(ISBLANK(Basisdaten!C30),"",LOWER(LEFT(D30,MIN(IF(ISERROR(FIND("-",D30)),LEN(D30),FIND("-",D30)-1),IF(ISERROR(FIND(" ",D30)),LEN(D30),FIND(" ",D30)-1)))&amp;"."&amp;LEFT(C30,MIN(IF(ISERROR(FIND("-",C30)),LEN(C30),FIND("-",C30)-1),IF(ISERROR(FIND(" ",C30)),LEN(C30),FIND(" ",C30)-1)))))</f>
        <v/>
      </c>
      <c r="G30" s="21" t="str">
        <f>IF(ISBLANK(Basisdaten!C30)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" s="4" t="str">
        <f t="shared" si="0"/>
        <v/>
      </c>
      <c r="I30" s="4" t="str">
        <f t="shared" ca="1" si="1"/>
        <v/>
      </c>
    </row>
    <row r="31" spans="1:9" x14ac:dyDescent="0.35">
      <c r="A31" s="12"/>
      <c r="B31" s="12"/>
      <c r="C31" s="12"/>
      <c r="D31" s="12"/>
      <c r="E31" s="13"/>
      <c r="F31" s="21" t="str">
        <f>IF(ISBLANK(Basisdaten!C31),"",LOWER(LEFT(D31,MIN(IF(ISERROR(FIND("-",D31)),LEN(D31),FIND("-",D31)-1),IF(ISERROR(FIND(" ",D31)),LEN(D31),FIND(" ",D31)-1)))&amp;"."&amp;LEFT(C31,MIN(IF(ISERROR(FIND("-",C31)),LEN(C31),FIND("-",C31)-1),IF(ISERROR(FIND(" ",C31)),LEN(C31),FIND(" ",C31)-1)))))</f>
        <v/>
      </c>
      <c r="G31" s="21" t="str">
        <f>IF(ISBLANK(Basisdaten!C31)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" s="4" t="str">
        <f t="shared" si="0"/>
        <v/>
      </c>
      <c r="I31" s="4" t="str">
        <f t="shared" ca="1" si="1"/>
        <v/>
      </c>
    </row>
    <row r="32" spans="1:9" x14ac:dyDescent="0.35">
      <c r="A32" s="12"/>
      <c r="B32" s="12"/>
      <c r="C32" s="12"/>
      <c r="D32" s="12"/>
      <c r="E32" s="13"/>
      <c r="F32" s="21" t="str">
        <f>IF(ISBLANK(Basisdaten!C32),"",LOWER(LEFT(D32,MIN(IF(ISERROR(FIND("-",D32)),LEN(D32),FIND("-",D32)-1),IF(ISERROR(FIND(" ",D32)),LEN(D32),FIND(" ",D32)-1)))&amp;"."&amp;LEFT(C32,MIN(IF(ISERROR(FIND("-",C32)),LEN(C32),FIND("-",C32)-1),IF(ISERROR(FIND(" ",C32)),LEN(C32),FIND(" ",C32)-1)))))</f>
        <v/>
      </c>
      <c r="G32" s="21" t="str">
        <f>IF(ISBLANK(Basisdaten!C32)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" s="4" t="str">
        <f t="shared" si="0"/>
        <v/>
      </c>
      <c r="I32" s="4" t="str">
        <f t="shared" ca="1" si="1"/>
        <v/>
      </c>
    </row>
    <row r="33" spans="1:9" x14ac:dyDescent="0.35">
      <c r="A33" s="12"/>
      <c r="B33" s="12"/>
      <c r="C33" s="12"/>
      <c r="D33" s="12"/>
      <c r="E33" s="13"/>
      <c r="F33" s="21" t="str">
        <f>IF(ISBLANK(Basisdaten!C33),"",LOWER(LEFT(D33,MIN(IF(ISERROR(FIND("-",D33)),LEN(D33),FIND("-",D33)-1),IF(ISERROR(FIND(" ",D33)),LEN(D33),FIND(" ",D33)-1)))&amp;"."&amp;LEFT(C33,MIN(IF(ISERROR(FIND("-",C33)),LEN(C33),FIND("-",C33)-1),IF(ISERROR(FIND(" ",C33)),LEN(C33),FIND(" ",C33)-1)))))</f>
        <v/>
      </c>
      <c r="G33" s="21" t="str">
        <f>IF(ISBLANK(Basisdaten!C33)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" s="4" t="str">
        <f t="shared" si="0"/>
        <v/>
      </c>
      <c r="I33" s="4" t="str">
        <f t="shared" ca="1" si="1"/>
        <v/>
      </c>
    </row>
    <row r="34" spans="1:9" x14ac:dyDescent="0.35">
      <c r="A34" s="12"/>
      <c r="B34" s="12"/>
      <c r="C34" s="12"/>
      <c r="D34" s="12"/>
      <c r="E34" s="13"/>
      <c r="F34" s="21" t="str">
        <f>IF(ISBLANK(Basisdaten!C34),"",LOWER(LEFT(D34,MIN(IF(ISERROR(FIND("-",D34)),LEN(D34),FIND("-",D34)-1),IF(ISERROR(FIND(" ",D34)),LEN(D34),FIND(" ",D34)-1)))&amp;"."&amp;LEFT(C34,MIN(IF(ISERROR(FIND("-",C34)),LEN(C34),FIND("-",C34)-1),IF(ISERROR(FIND(" ",C34)),LEN(C34),FIND(" ",C34)-1)))))</f>
        <v/>
      </c>
      <c r="G34" s="21" t="str">
        <f>IF(ISBLANK(Basisdaten!C34)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" s="4" t="str">
        <f t="shared" si="0"/>
        <v/>
      </c>
      <c r="I34" s="4" t="str">
        <f t="shared" ca="1" si="1"/>
        <v/>
      </c>
    </row>
    <row r="35" spans="1:9" x14ac:dyDescent="0.35">
      <c r="A35" s="12"/>
      <c r="B35" s="12"/>
      <c r="C35" s="12"/>
      <c r="D35" s="12"/>
      <c r="E35" s="13"/>
      <c r="F35" s="21" t="str">
        <f>IF(ISBLANK(Basisdaten!C35),"",LOWER(LEFT(D35,MIN(IF(ISERROR(FIND("-",D35)),LEN(D35),FIND("-",D35)-1),IF(ISERROR(FIND(" ",D35)),LEN(D35),FIND(" ",D35)-1)))&amp;"."&amp;LEFT(C35,MIN(IF(ISERROR(FIND("-",C35)),LEN(C35),FIND("-",C35)-1),IF(ISERROR(FIND(" ",C35)),LEN(C35),FIND(" ",C35)-1)))))</f>
        <v/>
      </c>
      <c r="G35" s="21" t="str">
        <f>IF(ISBLANK(Basisdaten!C35)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" s="4" t="str">
        <f t="shared" si="0"/>
        <v/>
      </c>
      <c r="I35" s="4" t="str">
        <f t="shared" ca="1" si="1"/>
        <v/>
      </c>
    </row>
    <row r="36" spans="1:9" x14ac:dyDescent="0.35">
      <c r="A36" s="12"/>
      <c r="B36" s="12"/>
      <c r="C36" s="12"/>
      <c r="D36" s="12"/>
      <c r="E36" s="13"/>
      <c r="F36" s="21" t="str">
        <f>IF(ISBLANK(Basisdaten!C36),"",LOWER(LEFT(D36,MIN(IF(ISERROR(FIND("-",D36)),LEN(D36),FIND("-",D36)-1),IF(ISERROR(FIND(" ",D36)),LEN(D36),FIND(" ",D36)-1)))&amp;"."&amp;LEFT(C36,MIN(IF(ISERROR(FIND("-",C36)),LEN(C36),FIND("-",C36)-1),IF(ISERROR(FIND(" ",C36)),LEN(C36),FIND(" ",C36)-1)))))</f>
        <v/>
      </c>
      <c r="G36" s="21" t="str">
        <f>IF(ISBLANK(Basisdaten!C36)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" s="4" t="str">
        <f t="shared" si="0"/>
        <v/>
      </c>
      <c r="I36" s="4" t="str">
        <f t="shared" ca="1" si="1"/>
        <v/>
      </c>
    </row>
    <row r="37" spans="1:9" x14ac:dyDescent="0.35">
      <c r="A37" s="12"/>
      <c r="B37" s="12"/>
      <c r="C37" s="12"/>
      <c r="D37" s="12"/>
      <c r="E37" s="13"/>
      <c r="F37" s="21" t="str">
        <f>IF(ISBLANK(Basisdaten!C37),"",LOWER(LEFT(D37,MIN(IF(ISERROR(FIND("-",D37)),LEN(D37),FIND("-",D37)-1),IF(ISERROR(FIND(" ",D37)),LEN(D37),FIND(" ",D37)-1)))&amp;"."&amp;LEFT(C37,MIN(IF(ISERROR(FIND("-",C37)),LEN(C37),FIND("-",C37)-1),IF(ISERROR(FIND(" ",C37)),LEN(C37),FIND(" ",C37)-1)))))</f>
        <v/>
      </c>
      <c r="G37" s="21" t="str">
        <f>IF(ISBLANK(Basisdaten!C37)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" s="4" t="str">
        <f t="shared" si="0"/>
        <v/>
      </c>
      <c r="I37" s="4" t="str">
        <f t="shared" ca="1" si="1"/>
        <v/>
      </c>
    </row>
    <row r="38" spans="1:9" x14ac:dyDescent="0.35">
      <c r="A38" s="12"/>
      <c r="B38" s="12"/>
      <c r="C38" s="12"/>
      <c r="D38" s="12"/>
      <c r="E38" s="13"/>
      <c r="F38" s="21" t="str">
        <f>IF(ISBLANK(Basisdaten!C38),"",LOWER(LEFT(D38,MIN(IF(ISERROR(FIND("-",D38)),LEN(D38),FIND("-",D38)-1),IF(ISERROR(FIND(" ",D38)),LEN(D38),FIND(" ",D38)-1)))&amp;"."&amp;LEFT(C38,MIN(IF(ISERROR(FIND("-",C38)),LEN(C38),FIND("-",C38)-1),IF(ISERROR(FIND(" ",C38)),LEN(C38),FIND(" ",C38)-1)))))</f>
        <v/>
      </c>
      <c r="G38" s="21" t="str">
        <f>IF(ISBLANK(Basisdaten!C38)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" s="4" t="str">
        <f t="shared" si="0"/>
        <v/>
      </c>
      <c r="I38" s="4" t="str">
        <f t="shared" ca="1" si="1"/>
        <v/>
      </c>
    </row>
    <row r="39" spans="1:9" x14ac:dyDescent="0.35">
      <c r="A39" s="12"/>
      <c r="B39" s="12"/>
      <c r="C39" s="12"/>
      <c r="D39" s="12"/>
      <c r="E39" s="13"/>
      <c r="F39" s="21" t="str">
        <f>IF(ISBLANK(Basisdaten!C39),"",LOWER(LEFT(D39,MIN(IF(ISERROR(FIND("-",D39)),LEN(D39),FIND("-",D39)-1),IF(ISERROR(FIND(" ",D39)),LEN(D39),FIND(" ",D39)-1)))&amp;"."&amp;LEFT(C39,MIN(IF(ISERROR(FIND("-",C39)),LEN(C39),FIND("-",C39)-1),IF(ISERROR(FIND(" ",C39)),LEN(C39),FIND(" ",C39)-1)))))</f>
        <v/>
      </c>
      <c r="G39" s="21" t="str">
        <f>IF(ISBLANK(Basisdaten!C39)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" s="4" t="str">
        <f t="shared" si="0"/>
        <v/>
      </c>
      <c r="I39" s="4" t="str">
        <f t="shared" ca="1" si="1"/>
        <v/>
      </c>
    </row>
    <row r="40" spans="1:9" x14ac:dyDescent="0.35">
      <c r="A40" s="12"/>
      <c r="B40" s="12"/>
      <c r="C40" s="12"/>
      <c r="D40" s="12"/>
      <c r="E40" s="13"/>
      <c r="F40" s="21" t="str">
        <f>IF(ISBLANK(Basisdaten!C40),"",LOWER(LEFT(D40,MIN(IF(ISERROR(FIND("-",D40)),LEN(D40),FIND("-",D40)-1),IF(ISERROR(FIND(" ",D40)),LEN(D40),FIND(" ",D40)-1)))&amp;"."&amp;LEFT(C40,MIN(IF(ISERROR(FIND("-",C40)),LEN(C40),FIND("-",C40)-1),IF(ISERROR(FIND(" ",C40)),LEN(C40),FIND(" ",C40)-1)))))</f>
        <v/>
      </c>
      <c r="G40" s="21" t="str">
        <f>IF(ISBLANK(Basisdaten!C40)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0" s="4" t="str">
        <f t="shared" si="0"/>
        <v/>
      </c>
      <c r="I40" s="4" t="str">
        <f t="shared" ca="1" si="1"/>
        <v/>
      </c>
    </row>
    <row r="41" spans="1:9" x14ac:dyDescent="0.35">
      <c r="A41" s="12"/>
      <c r="B41" s="12"/>
      <c r="C41" s="12"/>
      <c r="D41" s="12"/>
      <c r="E41" s="13"/>
      <c r="F41" s="21" t="str">
        <f>IF(ISBLANK(Basisdaten!C41),"",LOWER(LEFT(D41,MIN(IF(ISERROR(FIND("-",D41)),LEN(D41),FIND("-",D41)-1),IF(ISERROR(FIND(" ",D41)),LEN(D41),FIND(" ",D41)-1)))&amp;"."&amp;LEFT(C41,MIN(IF(ISERROR(FIND("-",C41)),LEN(C41),FIND("-",C41)-1),IF(ISERROR(FIND(" ",C41)),LEN(C41),FIND(" ",C41)-1)))))</f>
        <v/>
      </c>
      <c r="G41" s="21" t="str">
        <f>IF(ISBLANK(Basisdaten!C41)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1" s="4" t="str">
        <f t="shared" si="0"/>
        <v/>
      </c>
      <c r="I41" s="4" t="str">
        <f t="shared" ca="1" si="1"/>
        <v/>
      </c>
    </row>
    <row r="42" spans="1:9" x14ac:dyDescent="0.35">
      <c r="A42" s="12"/>
      <c r="B42" s="12"/>
      <c r="C42" s="12"/>
      <c r="D42" s="12"/>
      <c r="E42" s="13"/>
      <c r="F42" s="21" t="str">
        <f>IF(ISBLANK(Basisdaten!C42),"",LOWER(LEFT(D42,MIN(IF(ISERROR(FIND("-",D42)),LEN(D42),FIND("-",D42)-1),IF(ISERROR(FIND(" ",D42)),LEN(D42),FIND(" ",D42)-1)))&amp;"."&amp;LEFT(C42,MIN(IF(ISERROR(FIND("-",C42)),LEN(C42),FIND("-",C42)-1),IF(ISERROR(FIND(" ",C42)),LEN(C42),FIND(" ",C42)-1)))))</f>
        <v/>
      </c>
      <c r="G42" s="21" t="str">
        <f>IF(ISBLANK(Basisdaten!C42)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2" s="4" t="str">
        <f t="shared" si="0"/>
        <v/>
      </c>
      <c r="I42" s="4" t="str">
        <f t="shared" ca="1" si="1"/>
        <v/>
      </c>
    </row>
    <row r="43" spans="1:9" x14ac:dyDescent="0.35">
      <c r="A43" s="12"/>
      <c r="B43" s="12"/>
      <c r="C43" s="12"/>
      <c r="D43" s="12"/>
      <c r="E43" s="13"/>
      <c r="F43" s="21" t="str">
        <f>IF(ISBLANK(Basisdaten!C43),"",LOWER(LEFT(D43,MIN(IF(ISERROR(FIND("-",D43)),LEN(D43),FIND("-",D43)-1),IF(ISERROR(FIND(" ",D43)),LEN(D43),FIND(" ",D43)-1)))&amp;"."&amp;LEFT(C43,MIN(IF(ISERROR(FIND("-",C43)),LEN(C43),FIND("-",C43)-1),IF(ISERROR(FIND(" ",C43)),LEN(C43),FIND(" ",C43)-1)))))</f>
        <v/>
      </c>
      <c r="G43" s="21" t="str">
        <f>IF(ISBLANK(Basisdaten!C43)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3" s="4" t="str">
        <f t="shared" si="0"/>
        <v/>
      </c>
      <c r="I43" s="4" t="str">
        <f t="shared" ca="1" si="1"/>
        <v/>
      </c>
    </row>
    <row r="44" spans="1:9" x14ac:dyDescent="0.35">
      <c r="A44" s="12"/>
      <c r="B44" s="12"/>
      <c r="C44" s="12"/>
      <c r="D44" s="12"/>
      <c r="E44" s="13"/>
      <c r="F44" s="21" t="str">
        <f>IF(ISBLANK(Basisdaten!C44),"",LOWER(LEFT(D44,MIN(IF(ISERROR(FIND("-",D44)),LEN(D44),FIND("-",D44)-1),IF(ISERROR(FIND(" ",D44)),LEN(D44),FIND(" ",D44)-1)))&amp;"."&amp;LEFT(C44,MIN(IF(ISERROR(FIND("-",C44)),LEN(C44),FIND("-",C44)-1),IF(ISERROR(FIND(" ",C44)),LEN(C44),FIND(" ",C44)-1)))))</f>
        <v/>
      </c>
      <c r="G44" s="21" t="str">
        <f>IF(ISBLANK(Basisdaten!C44)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4" s="4" t="str">
        <f t="shared" si="0"/>
        <v/>
      </c>
      <c r="I44" s="4" t="str">
        <f t="shared" ca="1" si="1"/>
        <v/>
      </c>
    </row>
    <row r="45" spans="1:9" x14ac:dyDescent="0.35">
      <c r="A45" s="12"/>
      <c r="B45" s="12"/>
      <c r="C45" s="12"/>
      <c r="D45" s="12"/>
      <c r="E45" s="13"/>
      <c r="F45" s="21" t="str">
        <f>IF(ISBLANK(Basisdaten!C45),"",LOWER(LEFT(D45,MIN(IF(ISERROR(FIND("-",D45)),LEN(D45),FIND("-",D45)-1),IF(ISERROR(FIND(" ",D45)),LEN(D45),FIND(" ",D45)-1)))&amp;"."&amp;LEFT(C45,MIN(IF(ISERROR(FIND("-",C45)),LEN(C45),FIND("-",C45)-1),IF(ISERROR(FIND(" ",C45)),LEN(C45),FIND(" ",C45)-1)))))</f>
        <v/>
      </c>
      <c r="G45" s="21" t="str">
        <f>IF(ISBLANK(Basisdaten!C45)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5" s="4" t="str">
        <f t="shared" si="0"/>
        <v/>
      </c>
      <c r="I45" s="4" t="str">
        <f t="shared" ca="1" si="1"/>
        <v/>
      </c>
    </row>
    <row r="46" spans="1:9" x14ac:dyDescent="0.35">
      <c r="A46" s="12"/>
      <c r="B46" s="12"/>
      <c r="C46" s="12"/>
      <c r="D46" s="12"/>
      <c r="E46" s="13"/>
      <c r="F46" s="21" t="str">
        <f>IF(ISBLANK(Basisdaten!C46),"",LOWER(LEFT(D46,MIN(IF(ISERROR(FIND("-",D46)),LEN(D46),FIND("-",D46)-1),IF(ISERROR(FIND(" ",D46)),LEN(D46),FIND(" ",D46)-1)))&amp;"."&amp;LEFT(C46,MIN(IF(ISERROR(FIND("-",C46)),LEN(C46),FIND("-",C46)-1),IF(ISERROR(FIND(" ",C46)),LEN(C46),FIND(" ",C46)-1)))))</f>
        <v/>
      </c>
      <c r="G46" s="21" t="str">
        <f>IF(ISBLANK(Basisdaten!C46)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6" s="4" t="str">
        <f t="shared" si="0"/>
        <v/>
      </c>
      <c r="I46" s="4" t="str">
        <f t="shared" ca="1" si="1"/>
        <v/>
      </c>
    </row>
    <row r="47" spans="1:9" x14ac:dyDescent="0.35">
      <c r="A47" s="12"/>
      <c r="B47" s="12"/>
      <c r="C47" s="12"/>
      <c r="D47" s="12"/>
      <c r="E47" s="13"/>
      <c r="F47" s="21" t="str">
        <f>IF(ISBLANK(Basisdaten!C47),"",LOWER(LEFT(D47,MIN(IF(ISERROR(FIND("-",D47)),LEN(D47),FIND("-",D47)-1),IF(ISERROR(FIND(" ",D47)),LEN(D47),FIND(" ",D47)-1)))&amp;"."&amp;LEFT(C47,MIN(IF(ISERROR(FIND("-",C47)),LEN(C47),FIND("-",C47)-1),IF(ISERROR(FIND(" ",C47)),LEN(C47),FIND(" ",C47)-1)))))</f>
        <v/>
      </c>
      <c r="G47" s="21" t="str">
        <f>IF(ISBLANK(Basisdaten!C47)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7" s="4" t="str">
        <f t="shared" si="0"/>
        <v/>
      </c>
      <c r="I47" s="4" t="str">
        <f t="shared" ca="1" si="1"/>
        <v/>
      </c>
    </row>
    <row r="48" spans="1:9" x14ac:dyDescent="0.35">
      <c r="A48" s="12"/>
      <c r="B48" s="12"/>
      <c r="C48" s="12"/>
      <c r="D48" s="12"/>
      <c r="E48" s="13"/>
      <c r="F48" s="21" t="str">
        <f>IF(ISBLANK(Basisdaten!C48),"",LOWER(LEFT(D48,MIN(IF(ISERROR(FIND("-",D48)),LEN(D48),FIND("-",D48)-1),IF(ISERROR(FIND(" ",D48)),LEN(D48),FIND(" ",D48)-1)))&amp;"."&amp;LEFT(C48,MIN(IF(ISERROR(FIND("-",C48)),LEN(C48),FIND("-",C48)-1),IF(ISERROR(FIND(" ",C48)),LEN(C48),FIND(" ",C48)-1)))))</f>
        <v/>
      </c>
      <c r="G48" s="21" t="str">
        <f>IF(ISBLANK(Basisdaten!C48)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8" s="4" t="str">
        <f t="shared" si="0"/>
        <v/>
      </c>
      <c r="I48" s="4" t="str">
        <f t="shared" ca="1" si="1"/>
        <v/>
      </c>
    </row>
    <row r="49" spans="1:9" x14ac:dyDescent="0.35">
      <c r="A49" s="12"/>
      <c r="B49" s="12"/>
      <c r="C49" s="12"/>
      <c r="D49" s="12"/>
      <c r="E49" s="13"/>
      <c r="F49" s="21" t="str">
        <f>IF(ISBLANK(Basisdaten!C49),"",LOWER(LEFT(D49,MIN(IF(ISERROR(FIND("-",D49)),LEN(D49),FIND("-",D49)-1),IF(ISERROR(FIND(" ",D49)),LEN(D49),FIND(" ",D49)-1)))&amp;"."&amp;LEFT(C49,MIN(IF(ISERROR(FIND("-",C49)),LEN(C49),FIND("-",C49)-1),IF(ISERROR(FIND(" ",C49)),LEN(C49),FIND(" ",C49)-1)))))</f>
        <v/>
      </c>
      <c r="G49" s="21" t="str">
        <f>IF(ISBLANK(Basisdaten!C49)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49)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49" s="4" t="str">
        <f t="shared" si="0"/>
        <v/>
      </c>
      <c r="I49" s="4" t="str">
        <f t="shared" ca="1" si="1"/>
        <v/>
      </c>
    </row>
    <row r="50" spans="1:9" x14ac:dyDescent="0.35">
      <c r="A50" s="12"/>
      <c r="B50" s="12"/>
      <c r="C50" s="12"/>
      <c r="D50" s="12"/>
      <c r="E50" s="13"/>
      <c r="F50" s="21" t="str">
        <f>IF(ISBLANK(Basisdaten!C50),"",LOWER(LEFT(D50,MIN(IF(ISERROR(FIND("-",D50)),LEN(D50),FIND("-",D50)-1),IF(ISERROR(FIND(" ",D50)),LEN(D50),FIND(" ",D50)-1)))&amp;"."&amp;LEFT(C50,MIN(IF(ISERROR(FIND("-",C50)),LEN(C50),FIND("-",C50)-1),IF(ISERROR(FIND(" ",C50)),LEN(C50),FIND(" ",C50)-1)))))</f>
        <v/>
      </c>
      <c r="G50" s="21" t="str">
        <f>IF(ISBLANK(Basisdaten!C50)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0" s="4" t="str">
        <f t="shared" si="0"/>
        <v/>
      </c>
      <c r="I50" s="4" t="str">
        <f t="shared" ca="1" si="1"/>
        <v/>
      </c>
    </row>
    <row r="51" spans="1:9" x14ac:dyDescent="0.35">
      <c r="A51" s="12"/>
      <c r="B51" s="12"/>
      <c r="C51" s="12"/>
      <c r="D51" s="12"/>
      <c r="E51" s="13"/>
      <c r="F51" s="21" t="str">
        <f>IF(ISBLANK(Basisdaten!C51),"",LOWER(LEFT(D51,MIN(IF(ISERROR(FIND("-",D51)),LEN(D51),FIND("-",D51)-1),IF(ISERROR(FIND(" ",D51)),LEN(D51),FIND(" ",D51)-1)))&amp;"."&amp;LEFT(C51,MIN(IF(ISERROR(FIND("-",C51)),LEN(C51),FIND("-",C51)-1),IF(ISERROR(FIND(" ",C51)),LEN(C51),FIND(" ",C51)-1)))))</f>
        <v/>
      </c>
      <c r="G51" s="21" t="str">
        <f>IF(ISBLANK(Basisdaten!C51)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1" s="4" t="str">
        <f t="shared" si="0"/>
        <v/>
      </c>
      <c r="I51" s="4" t="str">
        <f t="shared" ca="1" si="1"/>
        <v/>
      </c>
    </row>
    <row r="52" spans="1:9" x14ac:dyDescent="0.35">
      <c r="A52" s="12"/>
      <c r="B52" s="12"/>
      <c r="C52" s="12"/>
      <c r="D52" s="12"/>
      <c r="E52" s="13"/>
      <c r="F52" s="21" t="str">
        <f>IF(ISBLANK(Basisdaten!C52),"",LOWER(LEFT(D52,MIN(IF(ISERROR(FIND("-",D52)),LEN(D52),FIND("-",D52)-1),IF(ISERROR(FIND(" ",D52)),LEN(D52),FIND(" ",D52)-1)))&amp;"."&amp;LEFT(C52,MIN(IF(ISERROR(FIND("-",C52)),LEN(C52),FIND("-",C52)-1),IF(ISERROR(FIND(" ",C52)),LEN(C52),FIND(" ",C52)-1)))))</f>
        <v/>
      </c>
      <c r="G52" s="21" t="str">
        <f>IF(ISBLANK(Basisdaten!C52)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2" s="4" t="str">
        <f t="shared" si="0"/>
        <v/>
      </c>
      <c r="I52" s="4" t="str">
        <f t="shared" ca="1" si="1"/>
        <v/>
      </c>
    </row>
    <row r="53" spans="1:9" x14ac:dyDescent="0.35">
      <c r="A53" s="12"/>
      <c r="B53" s="12"/>
      <c r="C53" s="12"/>
      <c r="D53" s="12"/>
      <c r="E53" s="13"/>
      <c r="F53" s="21" t="str">
        <f>IF(ISBLANK(Basisdaten!C53),"",LOWER(LEFT(D53,MIN(IF(ISERROR(FIND("-",D53)),LEN(D53),FIND("-",D53)-1),IF(ISERROR(FIND(" ",D53)),LEN(D53),FIND(" ",D53)-1)))&amp;"."&amp;LEFT(C53,MIN(IF(ISERROR(FIND("-",C53)),LEN(C53),FIND("-",C53)-1),IF(ISERROR(FIND(" ",C53)),LEN(C53),FIND(" ",C53)-1)))))</f>
        <v/>
      </c>
      <c r="G53" s="21" t="str">
        <f>IF(ISBLANK(Basisdaten!C53)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3" s="4" t="str">
        <f t="shared" si="0"/>
        <v/>
      </c>
      <c r="I53" s="4" t="str">
        <f t="shared" ca="1" si="1"/>
        <v/>
      </c>
    </row>
    <row r="54" spans="1:9" x14ac:dyDescent="0.35">
      <c r="A54" s="12"/>
      <c r="B54" s="12"/>
      <c r="C54" s="12"/>
      <c r="D54" s="12"/>
      <c r="E54" s="13"/>
      <c r="F54" s="21" t="str">
        <f>IF(ISBLANK(Basisdaten!C54),"",LOWER(LEFT(D54,MIN(IF(ISERROR(FIND("-",D54)),LEN(D54),FIND("-",D54)-1),IF(ISERROR(FIND(" ",D54)),LEN(D54),FIND(" ",D54)-1)))&amp;"."&amp;LEFT(C54,MIN(IF(ISERROR(FIND("-",C54)),LEN(C54),FIND("-",C54)-1),IF(ISERROR(FIND(" ",C54)),LEN(C54),FIND(" ",C54)-1)))))</f>
        <v/>
      </c>
      <c r="G54" s="21" t="str">
        <f>IF(ISBLANK(Basisdaten!C54)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4" s="4" t="str">
        <f t="shared" si="0"/>
        <v/>
      </c>
      <c r="I54" s="4" t="str">
        <f t="shared" ca="1" si="1"/>
        <v/>
      </c>
    </row>
    <row r="55" spans="1:9" x14ac:dyDescent="0.35">
      <c r="A55" s="12"/>
      <c r="B55" s="12"/>
      <c r="C55" s="12"/>
      <c r="D55" s="12"/>
      <c r="E55" s="13"/>
      <c r="F55" s="21" t="str">
        <f>IF(ISBLANK(Basisdaten!C55),"",LOWER(LEFT(D55,MIN(IF(ISERROR(FIND("-",D55)),LEN(D55),FIND("-",D55)-1),IF(ISERROR(FIND(" ",D55)),LEN(D55),FIND(" ",D55)-1)))&amp;"."&amp;LEFT(C55,MIN(IF(ISERROR(FIND("-",C55)),LEN(C55),FIND("-",C55)-1),IF(ISERROR(FIND(" ",C55)),LEN(C55),FIND(" ",C55)-1)))))</f>
        <v/>
      </c>
      <c r="G55" s="21" t="str">
        <f>IF(ISBLANK(Basisdaten!C55)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5" s="4" t="str">
        <f t="shared" si="0"/>
        <v/>
      </c>
      <c r="I55" s="4" t="str">
        <f t="shared" ca="1" si="1"/>
        <v/>
      </c>
    </row>
    <row r="56" spans="1:9" x14ac:dyDescent="0.35">
      <c r="A56" s="12"/>
      <c r="B56" s="12"/>
      <c r="C56" s="12"/>
      <c r="D56" s="12"/>
      <c r="E56" s="13"/>
      <c r="F56" s="21" t="str">
        <f>IF(ISBLANK(Basisdaten!C56),"",LOWER(LEFT(D56,MIN(IF(ISERROR(FIND("-",D56)),LEN(D56),FIND("-",D56)-1),IF(ISERROR(FIND(" ",D56)),LEN(D56),FIND(" ",D56)-1)))&amp;"."&amp;LEFT(C56,MIN(IF(ISERROR(FIND("-",C56)),LEN(C56),FIND("-",C56)-1),IF(ISERROR(FIND(" ",C56)),LEN(C56),FIND(" ",C56)-1)))))</f>
        <v/>
      </c>
      <c r="G56" s="21" t="str">
        <f>IF(ISBLANK(Basisdaten!C56)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6" s="4" t="str">
        <f t="shared" si="0"/>
        <v/>
      </c>
      <c r="I56" s="4" t="str">
        <f t="shared" ca="1" si="1"/>
        <v/>
      </c>
    </row>
    <row r="57" spans="1:9" x14ac:dyDescent="0.35">
      <c r="A57" s="12"/>
      <c r="B57" s="12"/>
      <c r="C57" s="12"/>
      <c r="D57" s="12"/>
      <c r="E57" s="13"/>
      <c r="F57" s="21" t="str">
        <f>IF(ISBLANK(Basisdaten!C57),"",LOWER(LEFT(D57,MIN(IF(ISERROR(FIND("-",D57)),LEN(D57),FIND("-",D57)-1),IF(ISERROR(FIND(" ",D57)),LEN(D57),FIND(" ",D57)-1)))&amp;"."&amp;LEFT(C57,MIN(IF(ISERROR(FIND("-",C57)),LEN(C57),FIND("-",C57)-1),IF(ISERROR(FIND(" ",C57)),LEN(C57),FIND(" ",C57)-1)))))</f>
        <v/>
      </c>
      <c r="G57" s="21" t="str">
        <f>IF(ISBLANK(Basisdaten!C57)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7" s="4" t="str">
        <f t="shared" si="0"/>
        <v/>
      </c>
      <c r="I57" s="4" t="str">
        <f t="shared" ca="1" si="1"/>
        <v/>
      </c>
    </row>
    <row r="58" spans="1:9" x14ac:dyDescent="0.35">
      <c r="A58" s="12"/>
      <c r="B58" s="12"/>
      <c r="C58" s="12"/>
      <c r="D58" s="12"/>
      <c r="E58" s="13"/>
      <c r="F58" s="21" t="str">
        <f>IF(ISBLANK(Basisdaten!C58),"",LOWER(LEFT(D58,MIN(IF(ISERROR(FIND("-",D58)),LEN(D58),FIND("-",D58)-1),IF(ISERROR(FIND(" ",D58)),LEN(D58),FIND(" ",D58)-1)))&amp;"."&amp;LEFT(C58,MIN(IF(ISERROR(FIND("-",C58)),LEN(C58),FIND("-",C58)-1),IF(ISERROR(FIND(" ",C58)),LEN(C58),FIND(" ",C58)-1)))))</f>
        <v/>
      </c>
      <c r="G58" s="21" t="str">
        <f>IF(ISBLANK(Basisdaten!C58)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8" s="4" t="str">
        <f t="shared" si="0"/>
        <v/>
      </c>
      <c r="I58" s="4" t="str">
        <f t="shared" ca="1" si="1"/>
        <v/>
      </c>
    </row>
    <row r="59" spans="1:9" x14ac:dyDescent="0.35">
      <c r="A59" s="12"/>
      <c r="B59" s="12"/>
      <c r="C59" s="12"/>
      <c r="D59" s="12"/>
      <c r="E59" s="13"/>
      <c r="F59" s="21" t="str">
        <f>IF(ISBLANK(Basisdaten!C59),"",LOWER(LEFT(D59,MIN(IF(ISERROR(FIND("-",D59)),LEN(D59),FIND("-",D59)-1),IF(ISERROR(FIND(" ",D59)),LEN(D59),FIND(" ",D59)-1)))&amp;"."&amp;LEFT(C59,MIN(IF(ISERROR(FIND("-",C59)),LEN(C59),FIND("-",C59)-1),IF(ISERROR(FIND(" ",C59)),LEN(C59),FIND(" ",C59)-1)))))</f>
        <v/>
      </c>
      <c r="G59" s="21" t="str">
        <f>IF(ISBLANK(Basisdaten!C59)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59)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59" s="4" t="str">
        <f t="shared" si="0"/>
        <v/>
      </c>
      <c r="I59" s="4" t="str">
        <f t="shared" ca="1" si="1"/>
        <v/>
      </c>
    </row>
    <row r="60" spans="1:9" x14ac:dyDescent="0.35">
      <c r="A60" s="12"/>
      <c r="B60" s="12"/>
      <c r="C60" s="12"/>
      <c r="D60" s="12"/>
      <c r="E60" s="13"/>
      <c r="F60" s="21" t="str">
        <f>IF(ISBLANK(Basisdaten!C60),"",LOWER(LEFT(D60,MIN(IF(ISERROR(FIND("-",D60)),LEN(D60),FIND("-",D60)-1),IF(ISERROR(FIND(" ",D60)),LEN(D60),FIND(" ",D60)-1)))&amp;"."&amp;LEFT(C60,MIN(IF(ISERROR(FIND("-",C60)),LEN(C60),FIND("-",C60)-1),IF(ISERROR(FIND(" ",C60)),LEN(C60),FIND(" ",C60)-1)))))</f>
        <v/>
      </c>
      <c r="G60" s="21" t="str">
        <f>IF(ISBLANK(Basisdaten!C60)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0" s="4" t="str">
        <f t="shared" si="0"/>
        <v/>
      </c>
      <c r="I60" s="4" t="str">
        <f t="shared" ca="1" si="1"/>
        <v/>
      </c>
    </row>
    <row r="61" spans="1:9" x14ac:dyDescent="0.35">
      <c r="A61" s="12"/>
      <c r="B61" s="12"/>
      <c r="C61" s="12"/>
      <c r="D61" s="12"/>
      <c r="E61" s="13"/>
      <c r="F61" s="21" t="str">
        <f>IF(ISBLANK(Basisdaten!C61),"",LOWER(LEFT(D61,MIN(IF(ISERROR(FIND("-",D61)),LEN(D61),FIND("-",D61)-1),IF(ISERROR(FIND(" ",D61)),LEN(D61),FIND(" ",D61)-1)))&amp;"."&amp;LEFT(C61,MIN(IF(ISERROR(FIND("-",C61)),LEN(C61),FIND("-",C61)-1),IF(ISERROR(FIND(" ",C61)),LEN(C61),FIND(" ",C61)-1)))))</f>
        <v/>
      </c>
      <c r="G61" s="21" t="str">
        <f>IF(ISBLANK(Basisdaten!C61)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1" s="4" t="str">
        <f t="shared" si="0"/>
        <v/>
      </c>
      <c r="I61" s="4" t="str">
        <f t="shared" ca="1" si="1"/>
        <v/>
      </c>
    </row>
    <row r="62" spans="1:9" x14ac:dyDescent="0.35">
      <c r="A62" s="12"/>
      <c r="B62" s="12"/>
      <c r="C62" s="12"/>
      <c r="D62" s="12"/>
      <c r="E62" s="13"/>
      <c r="F62" s="21" t="str">
        <f>IF(ISBLANK(Basisdaten!C62),"",LOWER(LEFT(D62,MIN(IF(ISERROR(FIND("-",D62)),LEN(D62),FIND("-",D62)-1),IF(ISERROR(FIND(" ",D62)),LEN(D62),FIND(" ",D62)-1)))&amp;"."&amp;LEFT(C62,MIN(IF(ISERROR(FIND("-",C62)),LEN(C62),FIND("-",C62)-1),IF(ISERROR(FIND(" ",C62)),LEN(C62),FIND(" ",C62)-1)))))</f>
        <v/>
      </c>
      <c r="G62" s="21" t="str">
        <f>IF(ISBLANK(Basisdaten!C62)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2" s="4" t="str">
        <f t="shared" si="0"/>
        <v/>
      </c>
      <c r="I62" s="4" t="str">
        <f t="shared" ca="1" si="1"/>
        <v/>
      </c>
    </row>
    <row r="63" spans="1:9" x14ac:dyDescent="0.35">
      <c r="A63" s="12"/>
      <c r="B63" s="12"/>
      <c r="C63" s="12"/>
      <c r="D63" s="12"/>
      <c r="E63" s="13"/>
      <c r="F63" s="21" t="str">
        <f>IF(ISBLANK(Basisdaten!C63),"",LOWER(LEFT(D63,MIN(IF(ISERROR(FIND("-",D63)),LEN(D63),FIND("-",D63)-1),IF(ISERROR(FIND(" ",D63)),LEN(D63),FIND(" ",D63)-1)))&amp;"."&amp;LEFT(C63,MIN(IF(ISERROR(FIND("-",C63)),LEN(C63),FIND("-",C63)-1),IF(ISERROR(FIND(" ",C63)),LEN(C63),FIND(" ",C63)-1)))))</f>
        <v/>
      </c>
      <c r="G63" s="21" t="str">
        <f>IF(ISBLANK(Basisdaten!C63)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3" s="4" t="str">
        <f t="shared" si="0"/>
        <v/>
      </c>
      <c r="I63" s="4" t="str">
        <f t="shared" ca="1" si="1"/>
        <v/>
      </c>
    </row>
    <row r="64" spans="1:9" x14ac:dyDescent="0.35">
      <c r="A64" s="12"/>
      <c r="B64" s="12"/>
      <c r="C64" s="12"/>
      <c r="D64" s="12"/>
      <c r="E64" s="13"/>
      <c r="F64" s="21" t="str">
        <f>IF(ISBLANK(Basisdaten!C64),"",LOWER(LEFT(D64,MIN(IF(ISERROR(FIND("-",D64)),LEN(D64),FIND("-",D64)-1),IF(ISERROR(FIND(" ",D64)),LEN(D64),FIND(" ",D64)-1)))&amp;"."&amp;LEFT(C64,MIN(IF(ISERROR(FIND("-",C64)),LEN(C64),FIND("-",C64)-1),IF(ISERROR(FIND(" ",C64)),LEN(C64),FIND(" ",C64)-1)))))</f>
        <v/>
      </c>
      <c r="G64" s="21" t="str">
        <f>IF(ISBLANK(Basisdaten!C64)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4" s="4" t="str">
        <f t="shared" si="0"/>
        <v/>
      </c>
      <c r="I64" s="4" t="str">
        <f t="shared" ca="1" si="1"/>
        <v/>
      </c>
    </row>
    <row r="65" spans="1:9" x14ac:dyDescent="0.35">
      <c r="A65" s="12"/>
      <c r="B65" s="12"/>
      <c r="C65" s="12"/>
      <c r="D65" s="12"/>
      <c r="E65" s="13"/>
      <c r="F65" s="21" t="str">
        <f>IF(ISBLANK(Basisdaten!C65),"",LOWER(LEFT(D65,MIN(IF(ISERROR(FIND("-",D65)),LEN(D65),FIND("-",D65)-1),IF(ISERROR(FIND(" ",D65)),LEN(D65),FIND(" ",D65)-1)))&amp;"."&amp;LEFT(C65,MIN(IF(ISERROR(FIND("-",C65)),LEN(C65),FIND("-",C65)-1),IF(ISERROR(FIND(" ",C65)),LEN(C65),FIND(" ",C65)-1)))))</f>
        <v/>
      </c>
      <c r="G65" s="21" t="str">
        <f>IF(ISBLANK(Basisdaten!C65)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5" s="4" t="str">
        <f t="shared" si="0"/>
        <v/>
      </c>
      <c r="I65" s="4" t="str">
        <f t="shared" ca="1" si="1"/>
        <v/>
      </c>
    </row>
    <row r="66" spans="1:9" x14ac:dyDescent="0.35">
      <c r="A66" s="12"/>
      <c r="B66" s="12"/>
      <c r="C66" s="12"/>
      <c r="D66" s="12"/>
      <c r="E66" s="13"/>
      <c r="F66" s="21" t="str">
        <f>IF(ISBLANK(Basisdaten!C66),"",LOWER(LEFT(D66,MIN(IF(ISERROR(FIND("-",D66)),LEN(D66),FIND("-",D66)-1),IF(ISERROR(FIND(" ",D66)),LEN(D66),FIND(" ",D66)-1)))&amp;"."&amp;LEFT(C66,MIN(IF(ISERROR(FIND("-",C66)),LEN(C66),FIND("-",C66)-1),IF(ISERROR(FIND(" ",C66)),LEN(C66),FIND(" ",C66)-1)))))</f>
        <v/>
      </c>
      <c r="G66" s="21" t="str">
        <f>IF(ISBLANK(Basisdaten!C66)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6" s="4" t="str">
        <f t="shared" si="0"/>
        <v/>
      </c>
      <c r="I66" s="4" t="str">
        <f t="shared" ca="1" si="1"/>
        <v/>
      </c>
    </row>
    <row r="67" spans="1:9" x14ac:dyDescent="0.35">
      <c r="A67" s="12"/>
      <c r="B67" s="12"/>
      <c r="C67" s="12"/>
      <c r="D67" s="12"/>
      <c r="E67" s="13"/>
      <c r="F67" s="21" t="str">
        <f>IF(ISBLANK(Basisdaten!C67),"",LOWER(LEFT(D67,MIN(IF(ISERROR(FIND("-",D67)),LEN(D67),FIND("-",D67)-1),IF(ISERROR(FIND(" ",D67)),LEN(D67),FIND(" ",D67)-1)))&amp;"."&amp;LEFT(C67,MIN(IF(ISERROR(FIND("-",C67)),LEN(C67),FIND("-",C67)-1),IF(ISERROR(FIND(" ",C67)),LEN(C67),FIND(" ",C67)-1)))))</f>
        <v/>
      </c>
      <c r="G67" s="21" t="str">
        <f>IF(ISBLANK(Basisdaten!C67)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7" s="4" t="str">
        <f t="shared" ref="H67:H130" si="2">G67</f>
        <v/>
      </c>
      <c r="I67" s="4" t="str">
        <f t="shared" ref="I67:I130" ca="1" si="3">IF(AND(D67="",C67=""),"",IF($L$6="",CONCATENATE(LEFT(SUBSTITUTE(SUBSTITUTE(SUBSTITUTE(SUBSTITUTE(SUBSTITUTE(SUBSTITUTE(SUBSTITUTE(SUBSTITUTE(SUBSTITUTE(SUBSTITUTE(SUBSTITUTE(SUBSTITUTE(SUBSTITUTE(SUBSTITUTE(D67,"ß","s"),"ä","a"),"ö","o"),"ü","u")," ","-"),"é","e"),"ć","c"),"Ş","S"),"ş","s"),"Ž","Z"),"ž","z"),"ă","a"),"Â","A"),"ç","c"),2),LEFT(SUBSTITUTE(SUBSTITUTE(SUBSTITUTE(SUBSTITUTE(SUBSTITUTE(SUBSTITUTE(SUBSTITUTE(SUBSTITUTE(SUBSTITUTE(SUBSTITUTE(SUBSTITUTE(SUBSTITUTE(SUBSTITUTE(SUBSTITUTE(C67,"ß","s"),"ä","a"),"ö","o"),"ü","u")," ","-"),"é","e"),"ć","c"),"Ş","S"),"ş","s"),"Ž","Z"),"ž","z"),"ă","a"),"Â","A"),"ç","c"),2),RANDBETWEEN(100,999)),$L$6))</f>
        <v/>
      </c>
    </row>
    <row r="68" spans="1:9" x14ac:dyDescent="0.35">
      <c r="A68" s="12"/>
      <c r="B68" s="12"/>
      <c r="C68" s="12"/>
      <c r="D68" s="12"/>
      <c r="E68" s="13"/>
      <c r="F68" s="21" t="str">
        <f>IF(ISBLANK(Basisdaten!C68),"",LOWER(LEFT(D68,MIN(IF(ISERROR(FIND("-",D68)),LEN(D68),FIND("-",D68)-1),IF(ISERROR(FIND(" ",D68)),LEN(D68),FIND(" ",D68)-1)))&amp;"."&amp;LEFT(C68,MIN(IF(ISERROR(FIND("-",C68)),LEN(C68),FIND("-",C68)-1),IF(ISERROR(FIND(" ",C68)),LEN(C68),FIND(" ",C68)-1)))))</f>
        <v/>
      </c>
      <c r="G68" s="21" t="str">
        <f>IF(ISBLANK(Basisdaten!C68)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8" s="4" t="str">
        <f t="shared" si="2"/>
        <v/>
      </c>
      <c r="I68" s="4" t="str">
        <f t="shared" ca="1" si="3"/>
        <v/>
      </c>
    </row>
    <row r="69" spans="1:9" x14ac:dyDescent="0.35">
      <c r="A69" s="12"/>
      <c r="B69" s="12"/>
      <c r="C69" s="12"/>
      <c r="D69" s="12"/>
      <c r="E69" s="13"/>
      <c r="F69" s="21" t="str">
        <f>IF(ISBLANK(Basisdaten!C69),"",LOWER(LEFT(D69,MIN(IF(ISERROR(FIND("-",D69)),LEN(D69),FIND("-",D69)-1),IF(ISERROR(FIND(" ",D69)),LEN(D69),FIND(" ",D69)-1)))&amp;"."&amp;LEFT(C69,MIN(IF(ISERROR(FIND("-",C69)),LEN(C69),FIND("-",C69)-1),IF(ISERROR(FIND(" ",C69)),LEN(C69),FIND(" ",C69)-1)))))</f>
        <v/>
      </c>
      <c r="G69" s="21" t="str">
        <f>IF(ISBLANK(Basisdaten!C69)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69)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69" s="4" t="str">
        <f t="shared" si="2"/>
        <v/>
      </c>
      <c r="I69" s="4" t="str">
        <f t="shared" ca="1" si="3"/>
        <v/>
      </c>
    </row>
    <row r="70" spans="1:9" x14ac:dyDescent="0.35">
      <c r="A70" s="12"/>
      <c r="B70" s="12"/>
      <c r="C70" s="12"/>
      <c r="D70" s="12"/>
      <c r="E70" s="13"/>
      <c r="F70" s="21" t="str">
        <f>IF(ISBLANK(Basisdaten!C70),"",LOWER(LEFT(D70,MIN(IF(ISERROR(FIND("-",D70)),LEN(D70),FIND("-",D70)-1),IF(ISERROR(FIND(" ",D70)),LEN(D70),FIND(" ",D70)-1)))&amp;"."&amp;LEFT(C70,MIN(IF(ISERROR(FIND("-",C70)),LEN(C70),FIND("-",C70)-1),IF(ISERROR(FIND(" ",C70)),LEN(C70),FIND(" ",C70)-1)))))</f>
        <v/>
      </c>
      <c r="G70" s="21" t="str">
        <f>IF(ISBLANK(Basisdaten!C70)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0" s="4" t="str">
        <f t="shared" si="2"/>
        <v/>
      </c>
      <c r="I70" s="4" t="str">
        <f t="shared" ca="1" si="3"/>
        <v/>
      </c>
    </row>
    <row r="71" spans="1:9" x14ac:dyDescent="0.35">
      <c r="A71" s="12"/>
      <c r="B71" s="12"/>
      <c r="C71" s="12"/>
      <c r="D71" s="12"/>
      <c r="E71" s="13"/>
      <c r="F71" s="21" t="str">
        <f>IF(ISBLANK(Basisdaten!C71),"",LOWER(LEFT(D71,MIN(IF(ISERROR(FIND("-",D71)),LEN(D71),FIND("-",D71)-1),IF(ISERROR(FIND(" ",D71)),LEN(D71),FIND(" ",D71)-1)))&amp;"."&amp;LEFT(C71,MIN(IF(ISERROR(FIND("-",C71)),LEN(C71),FIND("-",C71)-1),IF(ISERROR(FIND(" ",C71)),LEN(C71),FIND(" ",C71)-1)))))</f>
        <v/>
      </c>
      <c r="G71" s="21" t="str">
        <f>IF(ISBLANK(Basisdaten!C71)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1" s="4" t="str">
        <f t="shared" si="2"/>
        <v/>
      </c>
      <c r="I71" s="4" t="str">
        <f t="shared" ca="1" si="3"/>
        <v/>
      </c>
    </row>
    <row r="72" spans="1:9" x14ac:dyDescent="0.35">
      <c r="A72" s="12"/>
      <c r="B72" s="12"/>
      <c r="C72" s="12"/>
      <c r="D72" s="12"/>
      <c r="E72" s="13"/>
      <c r="F72" s="21" t="str">
        <f>IF(ISBLANK(Basisdaten!C72),"",LOWER(LEFT(D72,MIN(IF(ISERROR(FIND("-",D72)),LEN(D72),FIND("-",D72)-1),IF(ISERROR(FIND(" ",D72)),LEN(D72),FIND(" ",D72)-1)))&amp;"."&amp;LEFT(C72,MIN(IF(ISERROR(FIND("-",C72)),LEN(C72),FIND("-",C72)-1),IF(ISERROR(FIND(" ",C72)),LEN(C72),FIND(" ",C72)-1)))))</f>
        <v/>
      </c>
      <c r="G72" s="21" t="str">
        <f>IF(ISBLANK(Basisdaten!C72)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2" s="4" t="str">
        <f t="shared" si="2"/>
        <v/>
      </c>
      <c r="I72" s="4" t="str">
        <f t="shared" ca="1" si="3"/>
        <v/>
      </c>
    </row>
    <row r="73" spans="1:9" x14ac:dyDescent="0.35">
      <c r="A73" s="12"/>
      <c r="B73" s="12"/>
      <c r="C73" s="12"/>
      <c r="D73" s="12"/>
      <c r="E73" s="13"/>
      <c r="F73" s="21" t="str">
        <f>IF(ISBLANK(Basisdaten!C73),"",LOWER(LEFT(D73,MIN(IF(ISERROR(FIND("-",D73)),LEN(D73),FIND("-",D73)-1),IF(ISERROR(FIND(" ",D73)),LEN(D73),FIND(" ",D73)-1)))&amp;"."&amp;LEFT(C73,MIN(IF(ISERROR(FIND("-",C73)),LEN(C73),FIND("-",C73)-1),IF(ISERROR(FIND(" ",C73)),LEN(C73),FIND(" ",C73)-1)))))</f>
        <v/>
      </c>
      <c r="G73" s="21" t="str">
        <f>IF(ISBLANK(Basisdaten!C73)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3" s="4" t="str">
        <f t="shared" si="2"/>
        <v/>
      </c>
      <c r="I73" s="4" t="str">
        <f t="shared" ca="1" si="3"/>
        <v/>
      </c>
    </row>
    <row r="74" spans="1:9" x14ac:dyDescent="0.35">
      <c r="A74" s="12"/>
      <c r="B74" s="12"/>
      <c r="C74" s="12"/>
      <c r="D74" s="12"/>
      <c r="E74" s="13"/>
      <c r="F74" s="21" t="str">
        <f>IF(ISBLANK(Basisdaten!C74),"",LOWER(LEFT(D74,MIN(IF(ISERROR(FIND("-",D74)),LEN(D74),FIND("-",D74)-1),IF(ISERROR(FIND(" ",D74)),LEN(D74),FIND(" ",D74)-1)))&amp;"."&amp;LEFT(C74,MIN(IF(ISERROR(FIND("-",C74)),LEN(C74),FIND("-",C74)-1),IF(ISERROR(FIND(" ",C74)),LEN(C74),FIND(" ",C74)-1)))))</f>
        <v/>
      </c>
      <c r="G74" s="21" t="str">
        <f>IF(ISBLANK(Basisdaten!C74)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4" s="4" t="str">
        <f t="shared" si="2"/>
        <v/>
      </c>
      <c r="I74" s="4" t="str">
        <f t="shared" ca="1" si="3"/>
        <v/>
      </c>
    </row>
    <row r="75" spans="1:9" x14ac:dyDescent="0.35">
      <c r="A75" s="12"/>
      <c r="B75" s="12"/>
      <c r="C75" s="12"/>
      <c r="D75" s="12"/>
      <c r="E75" s="13"/>
      <c r="F75" s="21" t="str">
        <f>IF(ISBLANK(Basisdaten!C75),"",LOWER(LEFT(D75,MIN(IF(ISERROR(FIND("-",D75)),LEN(D75),FIND("-",D75)-1),IF(ISERROR(FIND(" ",D75)),LEN(D75),FIND(" ",D75)-1)))&amp;"."&amp;LEFT(C75,MIN(IF(ISERROR(FIND("-",C75)),LEN(C75),FIND("-",C75)-1),IF(ISERROR(FIND(" ",C75)),LEN(C75),FIND(" ",C75)-1)))))</f>
        <v/>
      </c>
      <c r="G75" s="21" t="str">
        <f>IF(ISBLANK(Basisdaten!C75)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5" s="4" t="str">
        <f t="shared" si="2"/>
        <v/>
      </c>
      <c r="I75" s="4" t="str">
        <f t="shared" ca="1" si="3"/>
        <v/>
      </c>
    </row>
    <row r="76" spans="1:9" x14ac:dyDescent="0.35">
      <c r="A76" s="12"/>
      <c r="B76" s="12"/>
      <c r="C76" s="12"/>
      <c r="D76" s="12"/>
      <c r="E76" s="13"/>
      <c r="F76" s="21" t="str">
        <f>IF(ISBLANK(Basisdaten!C76),"",LOWER(LEFT(D76,MIN(IF(ISERROR(FIND("-",D76)),LEN(D76),FIND("-",D76)-1),IF(ISERROR(FIND(" ",D76)),LEN(D76),FIND(" ",D76)-1)))&amp;"."&amp;LEFT(C76,MIN(IF(ISERROR(FIND("-",C76)),LEN(C76),FIND("-",C76)-1),IF(ISERROR(FIND(" ",C76)),LEN(C76),FIND(" ",C76)-1)))))</f>
        <v/>
      </c>
      <c r="G76" s="21" t="str">
        <f>IF(ISBLANK(Basisdaten!C76)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6" s="4" t="str">
        <f t="shared" si="2"/>
        <v/>
      </c>
      <c r="I76" s="4" t="str">
        <f t="shared" ca="1" si="3"/>
        <v/>
      </c>
    </row>
    <row r="77" spans="1:9" x14ac:dyDescent="0.35">
      <c r="A77" s="12"/>
      <c r="B77" s="12"/>
      <c r="C77" s="12"/>
      <c r="D77" s="12"/>
      <c r="E77" s="13"/>
      <c r="F77" s="21" t="str">
        <f>IF(ISBLANK(Basisdaten!C77),"",LOWER(LEFT(D77,MIN(IF(ISERROR(FIND("-",D77)),LEN(D77),FIND("-",D77)-1),IF(ISERROR(FIND(" ",D77)),LEN(D77),FIND(" ",D77)-1)))&amp;"."&amp;LEFT(C77,MIN(IF(ISERROR(FIND("-",C77)),LEN(C77),FIND("-",C77)-1),IF(ISERROR(FIND(" ",C77)),LEN(C77),FIND(" ",C77)-1)))))</f>
        <v/>
      </c>
      <c r="G77" s="21" t="str">
        <f>IF(ISBLANK(Basisdaten!C77)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7" s="4" t="str">
        <f t="shared" si="2"/>
        <v/>
      </c>
      <c r="I77" s="4" t="str">
        <f t="shared" ca="1" si="3"/>
        <v/>
      </c>
    </row>
    <row r="78" spans="1:9" x14ac:dyDescent="0.35">
      <c r="A78" s="12"/>
      <c r="B78" s="12"/>
      <c r="C78" s="12"/>
      <c r="D78" s="12"/>
      <c r="E78" s="13"/>
      <c r="F78" s="21" t="str">
        <f>IF(ISBLANK(Basisdaten!C78),"",LOWER(LEFT(D78,MIN(IF(ISERROR(FIND("-",D78)),LEN(D78),FIND("-",D78)-1),IF(ISERROR(FIND(" ",D78)),LEN(D78),FIND(" ",D78)-1)))&amp;"."&amp;LEFT(C78,MIN(IF(ISERROR(FIND("-",C78)),LEN(C78),FIND("-",C78)-1),IF(ISERROR(FIND(" ",C78)),LEN(C78),FIND(" ",C78)-1)))))</f>
        <v/>
      </c>
      <c r="G78" s="21" t="str">
        <f>IF(ISBLANK(Basisdaten!C78)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8" s="4" t="str">
        <f t="shared" si="2"/>
        <v/>
      </c>
      <c r="I78" s="4" t="str">
        <f t="shared" ca="1" si="3"/>
        <v/>
      </c>
    </row>
    <row r="79" spans="1:9" x14ac:dyDescent="0.35">
      <c r="A79" s="12"/>
      <c r="B79" s="12"/>
      <c r="C79" s="12"/>
      <c r="D79" s="12"/>
      <c r="E79" s="13"/>
      <c r="F79" s="21" t="str">
        <f>IF(ISBLANK(Basisdaten!C79),"",LOWER(LEFT(D79,MIN(IF(ISERROR(FIND("-",D79)),LEN(D79),FIND("-",D79)-1),IF(ISERROR(FIND(" ",D79)),LEN(D79),FIND(" ",D79)-1)))&amp;"."&amp;LEFT(C79,MIN(IF(ISERROR(FIND("-",C79)),LEN(C79),FIND("-",C79)-1),IF(ISERROR(FIND(" ",C79)),LEN(C79),FIND(" ",C79)-1)))))</f>
        <v/>
      </c>
      <c r="G79" s="21" t="str">
        <f>IF(ISBLANK(Basisdaten!C79)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79)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79" s="4" t="str">
        <f t="shared" si="2"/>
        <v/>
      </c>
      <c r="I79" s="4" t="str">
        <f t="shared" ca="1" si="3"/>
        <v/>
      </c>
    </row>
    <row r="80" spans="1:9" x14ac:dyDescent="0.35">
      <c r="A80" s="12"/>
      <c r="B80" s="12"/>
      <c r="C80" s="12"/>
      <c r="D80" s="12"/>
      <c r="E80" s="13"/>
      <c r="F80" s="21" t="str">
        <f>IF(ISBLANK(Basisdaten!C80),"",LOWER(LEFT(D80,MIN(IF(ISERROR(FIND("-",D80)),LEN(D80),FIND("-",D80)-1),IF(ISERROR(FIND(" ",D80)),LEN(D80),FIND(" ",D80)-1)))&amp;"."&amp;LEFT(C80,MIN(IF(ISERROR(FIND("-",C80)),LEN(C80),FIND("-",C80)-1),IF(ISERROR(FIND(" ",C80)),LEN(C80),FIND(" ",C80)-1)))))</f>
        <v/>
      </c>
      <c r="G80" s="21" t="str">
        <f>IF(ISBLANK(Basisdaten!C80)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0" s="4" t="str">
        <f t="shared" si="2"/>
        <v/>
      </c>
      <c r="I80" s="4" t="str">
        <f t="shared" ca="1" si="3"/>
        <v/>
      </c>
    </row>
    <row r="81" spans="1:9" x14ac:dyDescent="0.35">
      <c r="A81" s="12"/>
      <c r="B81" s="12"/>
      <c r="C81" s="12"/>
      <c r="D81" s="12"/>
      <c r="E81" s="13"/>
      <c r="F81" s="21" t="str">
        <f>IF(ISBLANK(Basisdaten!C81),"",LOWER(LEFT(D81,MIN(IF(ISERROR(FIND("-",D81)),LEN(D81),FIND("-",D81)-1),IF(ISERROR(FIND(" ",D81)),LEN(D81),FIND(" ",D81)-1)))&amp;"."&amp;LEFT(C81,MIN(IF(ISERROR(FIND("-",C81)),LEN(C81),FIND("-",C81)-1),IF(ISERROR(FIND(" ",C81)),LEN(C81),FIND(" ",C81)-1)))))</f>
        <v/>
      </c>
      <c r="G81" s="21" t="str">
        <f>IF(ISBLANK(Basisdaten!C81)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1" s="4" t="str">
        <f t="shared" si="2"/>
        <v/>
      </c>
      <c r="I81" s="4" t="str">
        <f t="shared" ca="1" si="3"/>
        <v/>
      </c>
    </row>
    <row r="82" spans="1:9" x14ac:dyDescent="0.35">
      <c r="A82" s="12"/>
      <c r="B82" s="12"/>
      <c r="C82" s="12"/>
      <c r="D82" s="12"/>
      <c r="E82" s="13"/>
      <c r="F82" s="21" t="str">
        <f>IF(ISBLANK(Basisdaten!C82),"",LOWER(LEFT(D82,MIN(IF(ISERROR(FIND("-",D82)),LEN(D82),FIND("-",D82)-1),IF(ISERROR(FIND(" ",D82)),LEN(D82),FIND(" ",D82)-1)))&amp;"."&amp;LEFT(C82,MIN(IF(ISERROR(FIND("-",C82)),LEN(C82),FIND("-",C82)-1),IF(ISERROR(FIND(" ",C82)),LEN(C82),FIND(" ",C82)-1)))))</f>
        <v/>
      </c>
      <c r="G82" s="21" t="str">
        <f>IF(ISBLANK(Basisdaten!C82)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2" s="4" t="str">
        <f t="shared" si="2"/>
        <v/>
      </c>
      <c r="I82" s="4" t="str">
        <f t="shared" ca="1" si="3"/>
        <v/>
      </c>
    </row>
    <row r="83" spans="1:9" x14ac:dyDescent="0.35">
      <c r="A83" s="12"/>
      <c r="B83" s="12"/>
      <c r="C83" s="12"/>
      <c r="D83" s="12"/>
      <c r="E83" s="13"/>
      <c r="F83" s="21" t="str">
        <f>IF(ISBLANK(Basisdaten!C83),"",LOWER(LEFT(D83,MIN(IF(ISERROR(FIND("-",D83)),LEN(D83),FIND("-",D83)-1),IF(ISERROR(FIND(" ",D83)),LEN(D83),FIND(" ",D83)-1)))&amp;"."&amp;LEFT(C83,MIN(IF(ISERROR(FIND("-",C83)),LEN(C83),FIND("-",C83)-1),IF(ISERROR(FIND(" ",C83)),LEN(C83),FIND(" ",C83)-1)))))</f>
        <v/>
      </c>
      <c r="G83" s="21" t="str">
        <f>IF(ISBLANK(Basisdaten!C83)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3" s="4" t="str">
        <f t="shared" si="2"/>
        <v/>
      </c>
      <c r="I83" s="4" t="str">
        <f t="shared" ca="1" si="3"/>
        <v/>
      </c>
    </row>
    <row r="84" spans="1:9" x14ac:dyDescent="0.35">
      <c r="A84" s="12"/>
      <c r="B84" s="12"/>
      <c r="C84" s="12"/>
      <c r="D84" s="12"/>
      <c r="E84" s="13"/>
      <c r="F84" s="21" t="str">
        <f>IF(ISBLANK(Basisdaten!C84),"",LOWER(LEFT(D84,MIN(IF(ISERROR(FIND("-",D84)),LEN(D84),FIND("-",D84)-1),IF(ISERROR(FIND(" ",D84)),LEN(D84),FIND(" ",D84)-1)))&amp;"."&amp;LEFT(C84,MIN(IF(ISERROR(FIND("-",C84)),LEN(C84),FIND("-",C84)-1),IF(ISERROR(FIND(" ",C84)),LEN(C84),FIND(" ",C84)-1)))))</f>
        <v/>
      </c>
      <c r="G84" s="21" t="str">
        <f>IF(ISBLANK(Basisdaten!C84)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4" s="4" t="str">
        <f t="shared" si="2"/>
        <v/>
      </c>
      <c r="I84" s="4" t="str">
        <f t="shared" ca="1" si="3"/>
        <v/>
      </c>
    </row>
    <row r="85" spans="1:9" x14ac:dyDescent="0.35">
      <c r="A85" s="12"/>
      <c r="B85" s="12"/>
      <c r="C85" s="12"/>
      <c r="D85" s="12"/>
      <c r="E85" s="13"/>
      <c r="F85" s="21" t="str">
        <f>IF(ISBLANK(Basisdaten!C85),"",LOWER(LEFT(D85,MIN(IF(ISERROR(FIND("-",D85)),LEN(D85),FIND("-",D85)-1),IF(ISERROR(FIND(" ",D85)),LEN(D85),FIND(" ",D85)-1)))&amp;"."&amp;LEFT(C85,MIN(IF(ISERROR(FIND("-",C85)),LEN(C85),FIND("-",C85)-1),IF(ISERROR(FIND(" ",C85)),LEN(C85),FIND(" ",C85)-1)))))</f>
        <v/>
      </c>
      <c r="G85" s="21" t="str">
        <f>IF(ISBLANK(Basisdaten!C85)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5" s="4" t="str">
        <f t="shared" si="2"/>
        <v/>
      </c>
      <c r="I85" s="4" t="str">
        <f t="shared" ca="1" si="3"/>
        <v/>
      </c>
    </row>
    <row r="86" spans="1:9" x14ac:dyDescent="0.35">
      <c r="A86" s="12"/>
      <c r="B86" s="12"/>
      <c r="C86" s="12"/>
      <c r="D86" s="12"/>
      <c r="E86" s="13"/>
      <c r="F86" s="21" t="str">
        <f>IF(ISBLANK(Basisdaten!C86),"",LOWER(LEFT(D86,MIN(IF(ISERROR(FIND("-",D86)),LEN(D86),FIND("-",D86)-1),IF(ISERROR(FIND(" ",D86)),LEN(D86),FIND(" ",D86)-1)))&amp;"."&amp;LEFT(C86,MIN(IF(ISERROR(FIND("-",C86)),LEN(C86),FIND("-",C86)-1),IF(ISERROR(FIND(" ",C86)),LEN(C86),FIND(" ",C86)-1)))))</f>
        <v/>
      </c>
      <c r="G86" s="21" t="str">
        <f>IF(ISBLANK(Basisdaten!C86)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6" s="4" t="str">
        <f t="shared" si="2"/>
        <v/>
      </c>
      <c r="I86" s="4" t="str">
        <f t="shared" ca="1" si="3"/>
        <v/>
      </c>
    </row>
    <row r="87" spans="1:9" x14ac:dyDescent="0.35">
      <c r="A87" s="12"/>
      <c r="B87" s="12"/>
      <c r="C87" s="12"/>
      <c r="D87" s="12"/>
      <c r="E87" s="13"/>
      <c r="F87" s="21" t="str">
        <f>IF(ISBLANK(Basisdaten!C87),"",LOWER(LEFT(D87,MIN(IF(ISERROR(FIND("-",D87)),LEN(D87),FIND("-",D87)-1),IF(ISERROR(FIND(" ",D87)),LEN(D87),FIND(" ",D87)-1)))&amp;"."&amp;LEFT(C87,MIN(IF(ISERROR(FIND("-",C87)),LEN(C87),FIND("-",C87)-1),IF(ISERROR(FIND(" ",C87)),LEN(C87),FIND(" ",C87)-1)))))</f>
        <v/>
      </c>
      <c r="G87" s="21" t="str">
        <f>IF(ISBLANK(Basisdaten!C87)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7" s="4" t="str">
        <f t="shared" si="2"/>
        <v/>
      </c>
      <c r="I87" s="4" t="str">
        <f t="shared" ca="1" si="3"/>
        <v/>
      </c>
    </row>
    <row r="88" spans="1:9" x14ac:dyDescent="0.35">
      <c r="A88" s="12"/>
      <c r="B88" s="12"/>
      <c r="C88" s="12"/>
      <c r="D88" s="12"/>
      <c r="E88" s="13"/>
      <c r="F88" s="21" t="str">
        <f>IF(ISBLANK(Basisdaten!C88),"",LOWER(LEFT(D88,MIN(IF(ISERROR(FIND("-",D88)),LEN(D88),FIND("-",D88)-1),IF(ISERROR(FIND(" ",D88)),LEN(D88),FIND(" ",D88)-1)))&amp;"."&amp;LEFT(C88,MIN(IF(ISERROR(FIND("-",C88)),LEN(C88),FIND("-",C88)-1),IF(ISERROR(FIND(" ",C88)),LEN(C88),FIND(" ",C88)-1)))))</f>
        <v/>
      </c>
      <c r="G88" s="21" t="str">
        <f>IF(ISBLANK(Basisdaten!C88)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8" s="4" t="str">
        <f t="shared" si="2"/>
        <v/>
      </c>
      <c r="I88" s="4" t="str">
        <f t="shared" ca="1" si="3"/>
        <v/>
      </c>
    </row>
    <row r="89" spans="1:9" x14ac:dyDescent="0.35">
      <c r="A89" s="12"/>
      <c r="B89" s="12"/>
      <c r="C89" s="12"/>
      <c r="D89" s="12"/>
      <c r="E89" s="13"/>
      <c r="F89" s="21" t="str">
        <f>IF(ISBLANK(Basisdaten!C89),"",LOWER(LEFT(D89,MIN(IF(ISERROR(FIND("-",D89)),LEN(D89),FIND("-",D89)-1),IF(ISERROR(FIND(" ",D89)),LEN(D89),FIND(" ",D89)-1)))&amp;"."&amp;LEFT(C89,MIN(IF(ISERROR(FIND("-",C89)),LEN(C89),FIND("-",C89)-1),IF(ISERROR(FIND(" ",C89)),LEN(C89),FIND(" ",C89)-1)))))</f>
        <v/>
      </c>
      <c r="G89" s="21" t="str">
        <f>IF(ISBLANK(Basisdaten!C89)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89)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89" s="4" t="str">
        <f t="shared" si="2"/>
        <v/>
      </c>
      <c r="I89" s="4" t="str">
        <f t="shared" ca="1" si="3"/>
        <v/>
      </c>
    </row>
    <row r="90" spans="1:9" x14ac:dyDescent="0.35">
      <c r="A90" s="12"/>
      <c r="B90" s="12"/>
      <c r="C90" s="12"/>
      <c r="D90" s="12"/>
      <c r="E90" s="13"/>
      <c r="F90" s="21" t="str">
        <f>IF(ISBLANK(Basisdaten!C90),"",LOWER(LEFT(D90,MIN(IF(ISERROR(FIND("-",D90)),LEN(D90),FIND("-",D90)-1),IF(ISERROR(FIND(" ",D90)),LEN(D90),FIND(" ",D90)-1)))&amp;"."&amp;LEFT(C90,MIN(IF(ISERROR(FIND("-",C90)),LEN(C90),FIND("-",C90)-1),IF(ISERROR(FIND(" ",C90)),LEN(C90),FIND(" ",C90)-1)))))</f>
        <v/>
      </c>
      <c r="G90" s="21" t="str">
        <f>IF(ISBLANK(Basisdaten!C90)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0" s="4" t="str">
        <f t="shared" si="2"/>
        <v/>
      </c>
      <c r="I90" s="4" t="str">
        <f t="shared" ca="1" si="3"/>
        <v/>
      </c>
    </row>
    <row r="91" spans="1:9" x14ac:dyDescent="0.35">
      <c r="A91" s="12"/>
      <c r="B91" s="12"/>
      <c r="C91" s="12"/>
      <c r="D91" s="12"/>
      <c r="E91" s="13"/>
      <c r="F91" s="21" t="str">
        <f>IF(ISBLANK(Basisdaten!C91),"",LOWER(LEFT(D91,MIN(IF(ISERROR(FIND("-",D91)),LEN(D91),FIND("-",D91)-1),IF(ISERROR(FIND(" ",D91)),LEN(D91),FIND(" ",D91)-1)))&amp;"."&amp;LEFT(C91,MIN(IF(ISERROR(FIND("-",C91)),LEN(C91),FIND("-",C91)-1),IF(ISERROR(FIND(" ",C91)),LEN(C91),FIND(" ",C91)-1)))))</f>
        <v/>
      </c>
      <c r="G91" s="21" t="str">
        <f>IF(ISBLANK(Basisdaten!C91)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1" s="4" t="str">
        <f t="shared" si="2"/>
        <v/>
      </c>
      <c r="I91" s="4" t="str">
        <f t="shared" ca="1" si="3"/>
        <v/>
      </c>
    </row>
    <row r="92" spans="1:9" x14ac:dyDescent="0.35">
      <c r="A92" s="12"/>
      <c r="B92" s="12"/>
      <c r="C92" s="12"/>
      <c r="D92" s="12"/>
      <c r="E92" s="13"/>
      <c r="F92" s="21" t="str">
        <f>IF(ISBLANK(Basisdaten!C92),"",LOWER(LEFT(D92,MIN(IF(ISERROR(FIND("-",D92)),LEN(D92),FIND("-",D92)-1),IF(ISERROR(FIND(" ",D92)),LEN(D92),FIND(" ",D92)-1)))&amp;"."&amp;LEFT(C92,MIN(IF(ISERROR(FIND("-",C92)),LEN(C92),FIND("-",C92)-1),IF(ISERROR(FIND(" ",C92)),LEN(C92),FIND(" ",C92)-1)))))</f>
        <v/>
      </c>
      <c r="G92" s="21" t="str">
        <f>IF(ISBLANK(Basisdaten!C92)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2" s="4" t="str">
        <f t="shared" si="2"/>
        <v/>
      </c>
      <c r="I92" s="4" t="str">
        <f t="shared" ca="1" si="3"/>
        <v/>
      </c>
    </row>
    <row r="93" spans="1:9" x14ac:dyDescent="0.35">
      <c r="A93" s="12"/>
      <c r="B93" s="12"/>
      <c r="C93" s="12"/>
      <c r="D93" s="12"/>
      <c r="E93" s="13"/>
      <c r="F93" s="21" t="str">
        <f>IF(ISBLANK(Basisdaten!C93),"",LOWER(LEFT(D93,MIN(IF(ISERROR(FIND("-",D93)),LEN(D93),FIND("-",D93)-1),IF(ISERROR(FIND(" ",D93)),LEN(D93),FIND(" ",D93)-1)))&amp;"."&amp;LEFT(C93,MIN(IF(ISERROR(FIND("-",C93)),LEN(C93),FIND("-",C93)-1),IF(ISERROR(FIND(" ",C93)),LEN(C93),FIND(" ",C93)-1)))))</f>
        <v/>
      </c>
      <c r="G93" s="21" t="str">
        <f>IF(ISBLANK(Basisdaten!C93)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3" s="4" t="str">
        <f t="shared" si="2"/>
        <v/>
      </c>
      <c r="I93" s="4" t="str">
        <f t="shared" ca="1" si="3"/>
        <v/>
      </c>
    </row>
    <row r="94" spans="1:9" x14ac:dyDescent="0.35">
      <c r="A94" s="12"/>
      <c r="B94" s="12"/>
      <c r="C94" s="12"/>
      <c r="D94" s="12"/>
      <c r="E94" s="13"/>
      <c r="F94" s="21" t="str">
        <f>IF(ISBLANK(Basisdaten!C94),"",LOWER(LEFT(D94,MIN(IF(ISERROR(FIND("-",D94)),LEN(D94),FIND("-",D94)-1),IF(ISERROR(FIND(" ",D94)),LEN(D94),FIND(" ",D94)-1)))&amp;"."&amp;LEFT(C94,MIN(IF(ISERROR(FIND("-",C94)),LEN(C94),FIND("-",C94)-1),IF(ISERROR(FIND(" ",C94)),LEN(C94),FIND(" ",C94)-1)))))</f>
        <v/>
      </c>
      <c r="G94" s="21" t="str">
        <f>IF(ISBLANK(Basisdaten!C94)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4" s="4" t="str">
        <f t="shared" si="2"/>
        <v/>
      </c>
      <c r="I94" s="4" t="str">
        <f t="shared" ca="1" si="3"/>
        <v/>
      </c>
    </row>
    <row r="95" spans="1:9" x14ac:dyDescent="0.35">
      <c r="A95" s="12"/>
      <c r="B95" s="12"/>
      <c r="C95" s="12"/>
      <c r="D95" s="12"/>
      <c r="E95" s="13"/>
      <c r="F95" s="21" t="str">
        <f>IF(ISBLANK(Basisdaten!C95),"",LOWER(LEFT(D95,MIN(IF(ISERROR(FIND("-",D95)),LEN(D95),FIND("-",D95)-1),IF(ISERROR(FIND(" ",D95)),LEN(D95),FIND(" ",D95)-1)))&amp;"."&amp;LEFT(C95,MIN(IF(ISERROR(FIND("-",C95)),LEN(C95),FIND("-",C95)-1),IF(ISERROR(FIND(" ",C95)),LEN(C95),FIND(" ",C95)-1)))))</f>
        <v/>
      </c>
      <c r="G95" s="21" t="str">
        <f>IF(ISBLANK(Basisdaten!C95)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5" s="4" t="str">
        <f t="shared" si="2"/>
        <v/>
      </c>
      <c r="I95" s="4" t="str">
        <f t="shared" ca="1" si="3"/>
        <v/>
      </c>
    </row>
    <row r="96" spans="1:9" x14ac:dyDescent="0.35">
      <c r="A96" s="12"/>
      <c r="B96" s="12"/>
      <c r="C96" s="12"/>
      <c r="D96" s="12"/>
      <c r="E96" s="13"/>
      <c r="F96" s="21" t="str">
        <f>IF(ISBLANK(Basisdaten!C96),"",LOWER(LEFT(D96,MIN(IF(ISERROR(FIND("-",D96)),LEN(D96),FIND("-",D96)-1),IF(ISERROR(FIND(" ",D96)),LEN(D96),FIND(" ",D96)-1)))&amp;"."&amp;LEFT(C96,MIN(IF(ISERROR(FIND("-",C96)),LEN(C96),FIND("-",C96)-1),IF(ISERROR(FIND(" ",C96)),LEN(C96),FIND(" ",C96)-1)))))</f>
        <v/>
      </c>
      <c r="G96" s="21" t="str">
        <f>IF(ISBLANK(Basisdaten!C96)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6" s="4" t="str">
        <f t="shared" si="2"/>
        <v/>
      </c>
      <c r="I96" s="4" t="str">
        <f t="shared" ca="1" si="3"/>
        <v/>
      </c>
    </row>
    <row r="97" spans="1:9" x14ac:dyDescent="0.35">
      <c r="A97" s="12"/>
      <c r="B97" s="12"/>
      <c r="C97" s="12"/>
      <c r="D97" s="12"/>
      <c r="E97" s="13"/>
      <c r="F97" s="21" t="str">
        <f>IF(ISBLANK(Basisdaten!C97),"",LOWER(LEFT(D97,MIN(IF(ISERROR(FIND("-",D97)),LEN(D97),FIND("-",D97)-1),IF(ISERROR(FIND(" ",D97)),LEN(D97),FIND(" ",D97)-1)))&amp;"."&amp;LEFT(C97,MIN(IF(ISERROR(FIND("-",C97)),LEN(C97),FIND("-",C97)-1),IF(ISERROR(FIND(" ",C97)),LEN(C97),FIND(" ",C97)-1)))))</f>
        <v/>
      </c>
      <c r="G97" s="21" t="str">
        <f>IF(ISBLANK(Basisdaten!C97)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7" s="4" t="str">
        <f t="shared" si="2"/>
        <v/>
      </c>
      <c r="I97" s="4" t="str">
        <f t="shared" ca="1" si="3"/>
        <v/>
      </c>
    </row>
    <row r="98" spans="1:9" x14ac:dyDescent="0.35">
      <c r="A98" s="12"/>
      <c r="B98" s="12"/>
      <c r="C98" s="12"/>
      <c r="D98" s="12"/>
      <c r="E98" s="13"/>
      <c r="F98" s="21" t="str">
        <f>IF(ISBLANK(Basisdaten!C98),"",LOWER(LEFT(D98,MIN(IF(ISERROR(FIND("-",D98)),LEN(D98),FIND("-",D98)-1),IF(ISERROR(FIND(" ",D98)),LEN(D98),FIND(" ",D98)-1)))&amp;"."&amp;LEFT(C98,MIN(IF(ISERROR(FIND("-",C98)),LEN(C98),FIND("-",C98)-1),IF(ISERROR(FIND(" ",C98)),LEN(C98),FIND(" ",C98)-1)))))</f>
        <v/>
      </c>
      <c r="G98" s="21" t="str">
        <f>IF(ISBLANK(Basisdaten!C98)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8" s="4" t="str">
        <f t="shared" si="2"/>
        <v/>
      </c>
      <c r="I98" s="4" t="str">
        <f t="shared" ca="1" si="3"/>
        <v/>
      </c>
    </row>
    <row r="99" spans="1:9" x14ac:dyDescent="0.35">
      <c r="A99" s="12"/>
      <c r="B99" s="12"/>
      <c r="C99" s="12"/>
      <c r="D99" s="12"/>
      <c r="E99" s="13"/>
      <c r="F99" s="21" t="str">
        <f>IF(ISBLANK(Basisdaten!C99),"",LOWER(LEFT(D99,MIN(IF(ISERROR(FIND("-",D99)),LEN(D99),FIND("-",D99)-1),IF(ISERROR(FIND(" ",D99)),LEN(D99),FIND(" ",D99)-1)))&amp;"."&amp;LEFT(C99,MIN(IF(ISERROR(FIND("-",C99)),LEN(C99),FIND("-",C99)-1),IF(ISERROR(FIND(" ",C99)),LEN(C99),FIND(" ",C99)-1)))))</f>
        <v/>
      </c>
      <c r="G99" s="21" t="str">
        <f>IF(ISBLANK(Basisdaten!C99)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99" s="4" t="str">
        <f t="shared" si="2"/>
        <v/>
      </c>
      <c r="I99" s="4" t="str">
        <f t="shared" ca="1" si="3"/>
        <v/>
      </c>
    </row>
    <row r="100" spans="1:9" x14ac:dyDescent="0.35">
      <c r="A100" s="12"/>
      <c r="B100" s="12"/>
      <c r="C100" s="12"/>
      <c r="D100" s="12"/>
      <c r="E100" s="13"/>
      <c r="F100" s="21" t="str">
        <f>IF(ISBLANK(Basisdaten!C100),"",LOWER(LEFT(D100,MIN(IF(ISERROR(FIND("-",D100)),LEN(D100),FIND("-",D100)-1),IF(ISERROR(FIND(" ",D100)),LEN(D100),FIND(" ",D100)-1)))&amp;"."&amp;LEFT(C100,MIN(IF(ISERROR(FIND("-",C100)),LEN(C100),FIND("-",C100)-1),IF(ISERROR(FIND(" ",C100)),LEN(C100),FIND(" ",C100)-1)))))</f>
        <v/>
      </c>
      <c r="G100" s="21" t="str">
        <f>IF(ISBLANK(Basisdaten!C100)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0" s="4" t="str">
        <f t="shared" si="2"/>
        <v/>
      </c>
      <c r="I100" s="4" t="str">
        <f t="shared" ca="1" si="3"/>
        <v/>
      </c>
    </row>
    <row r="101" spans="1:9" x14ac:dyDescent="0.35">
      <c r="A101" s="12"/>
      <c r="B101" s="12"/>
      <c r="C101" s="12"/>
      <c r="D101" s="12"/>
      <c r="E101" s="13"/>
      <c r="F101" s="21" t="str">
        <f>IF(ISBLANK(Basisdaten!C101),"",LOWER(LEFT(D101,MIN(IF(ISERROR(FIND("-",D101)),LEN(D101),FIND("-",D101)-1),IF(ISERROR(FIND(" ",D101)),LEN(D101),FIND(" ",D101)-1)))&amp;"."&amp;LEFT(C101,MIN(IF(ISERROR(FIND("-",C101)),LEN(C101),FIND("-",C101)-1),IF(ISERROR(FIND(" ",C101)),LEN(C101),FIND(" ",C101)-1)))))</f>
        <v/>
      </c>
      <c r="G101" s="21" t="str">
        <f>IF(ISBLANK(Basisdaten!C101)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1" s="4" t="str">
        <f t="shared" si="2"/>
        <v/>
      </c>
      <c r="I101" s="4" t="str">
        <f t="shared" ca="1" si="3"/>
        <v/>
      </c>
    </row>
    <row r="102" spans="1:9" x14ac:dyDescent="0.35">
      <c r="A102" s="12"/>
      <c r="B102" s="12"/>
      <c r="C102" s="12"/>
      <c r="D102" s="12"/>
      <c r="E102" s="13"/>
      <c r="F102" s="21" t="str">
        <f>IF(ISBLANK(Basisdaten!C102),"",LOWER(LEFT(D102,MIN(IF(ISERROR(FIND("-",D102)),LEN(D102),FIND("-",D102)-1),IF(ISERROR(FIND(" ",D102)),LEN(D102),FIND(" ",D102)-1)))&amp;"."&amp;LEFT(C102,MIN(IF(ISERROR(FIND("-",C102)),LEN(C102),FIND("-",C102)-1),IF(ISERROR(FIND(" ",C102)),LEN(C102),FIND(" ",C102)-1)))))</f>
        <v/>
      </c>
      <c r="G102" s="21" t="str">
        <f>IF(ISBLANK(Basisdaten!C102)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2" s="4" t="str">
        <f t="shared" si="2"/>
        <v/>
      </c>
      <c r="I102" s="4" t="str">
        <f t="shared" ca="1" si="3"/>
        <v/>
      </c>
    </row>
    <row r="103" spans="1:9" x14ac:dyDescent="0.35">
      <c r="A103" s="12"/>
      <c r="B103" s="12"/>
      <c r="C103" s="12"/>
      <c r="D103" s="12"/>
      <c r="E103" s="13"/>
      <c r="F103" s="21" t="str">
        <f>IF(ISBLANK(Basisdaten!C103),"",LOWER(LEFT(D103,MIN(IF(ISERROR(FIND("-",D103)),LEN(D103),FIND("-",D103)-1),IF(ISERROR(FIND(" ",D103)),LEN(D103),FIND(" ",D103)-1)))&amp;"."&amp;LEFT(C103,MIN(IF(ISERROR(FIND("-",C103)),LEN(C103),FIND("-",C103)-1),IF(ISERROR(FIND(" ",C103)),LEN(C103),FIND(" ",C103)-1)))))</f>
        <v/>
      </c>
      <c r="G103" s="21" t="str">
        <f>IF(ISBLANK(Basisdaten!C103)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3" s="4" t="str">
        <f t="shared" si="2"/>
        <v/>
      </c>
      <c r="I103" s="4" t="str">
        <f t="shared" ca="1" si="3"/>
        <v/>
      </c>
    </row>
    <row r="104" spans="1:9" x14ac:dyDescent="0.35">
      <c r="A104" s="12"/>
      <c r="B104" s="12"/>
      <c r="C104" s="12"/>
      <c r="D104" s="12"/>
      <c r="E104" s="13"/>
      <c r="F104" s="21" t="str">
        <f>IF(ISBLANK(Basisdaten!C104),"",LOWER(LEFT(D104,MIN(IF(ISERROR(FIND("-",D104)),LEN(D104),FIND("-",D104)-1),IF(ISERROR(FIND(" ",D104)),LEN(D104),FIND(" ",D104)-1)))&amp;"."&amp;LEFT(C104,MIN(IF(ISERROR(FIND("-",C104)),LEN(C104),FIND("-",C104)-1),IF(ISERROR(FIND(" ",C104)),LEN(C104),FIND(" ",C104)-1)))))</f>
        <v/>
      </c>
      <c r="G104" s="21" t="str">
        <f>IF(ISBLANK(Basisdaten!C104)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4" s="4" t="str">
        <f t="shared" si="2"/>
        <v/>
      </c>
      <c r="I104" s="4" t="str">
        <f t="shared" ca="1" si="3"/>
        <v/>
      </c>
    </row>
    <row r="105" spans="1:9" x14ac:dyDescent="0.35">
      <c r="A105" s="12"/>
      <c r="B105" s="12"/>
      <c r="C105" s="12"/>
      <c r="D105" s="12"/>
      <c r="E105" s="13"/>
      <c r="F105" s="21" t="str">
        <f>IF(ISBLANK(Basisdaten!C105),"",LOWER(LEFT(D105,MIN(IF(ISERROR(FIND("-",D105)),LEN(D105),FIND("-",D105)-1),IF(ISERROR(FIND(" ",D105)),LEN(D105),FIND(" ",D105)-1)))&amp;"."&amp;LEFT(C105,MIN(IF(ISERROR(FIND("-",C105)),LEN(C105),FIND("-",C105)-1),IF(ISERROR(FIND(" ",C105)),LEN(C105),FIND(" ",C105)-1)))))</f>
        <v/>
      </c>
      <c r="G105" s="21" t="str">
        <f>IF(ISBLANK(Basisdaten!C105)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5" s="4" t="str">
        <f t="shared" si="2"/>
        <v/>
      </c>
      <c r="I105" s="4" t="str">
        <f t="shared" ca="1" si="3"/>
        <v/>
      </c>
    </row>
    <row r="106" spans="1:9" x14ac:dyDescent="0.35">
      <c r="A106" s="12"/>
      <c r="B106" s="12"/>
      <c r="C106" s="12"/>
      <c r="D106" s="12"/>
      <c r="E106" s="13"/>
      <c r="F106" s="21" t="str">
        <f>IF(ISBLANK(Basisdaten!C106),"",LOWER(LEFT(D106,MIN(IF(ISERROR(FIND("-",D106)),LEN(D106),FIND("-",D106)-1),IF(ISERROR(FIND(" ",D106)),LEN(D106),FIND(" ",D106)-1)))&amp;"."&amp;LEFT(C106,MIN(IF(ISERROR(FIND("-",C106)),LEN(C106),FIND("-",C106)-1),IF(ISERROR(FIND(" ",C106)),LEN(C106),FIND(" ",C106)-1)))))</f>
        <v/>
      </c>
      <c r="G106" s="21" t="str">
        <f>IF(ISBLANK(Basisdaten!C106)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6" s="4" t="str">
        <f t="shared" si="2"/>
        <v/>
      </c>
      <c r="I106" s="4" t="str">
        <f t="shared" ca="1" si="3"/>
        <v/>
      </c>
    </row>
    <row r="107" spans="1:9" x14ac:dyDescent="0.35">
      <c r="A107" s="12"/>
      <c r="B107" s="12"/>
      <c r="C107" s="12"/>
      <c r="D107" s="12"/>
      <c r="E107" s="13"/>
      <c r="F107" s="21" t="str">
        <f>IF(ISBLANK(Basisdaten!C107),"",LOWER(LEFT(D107,MIN(IF(ISERROR(FIND("-",D107)),LEN(D107),FIND("-",D107)-1),IF(ISERROR(FIND(" ",D107)),LEN(D107),FIND(" ",D107)-1)))&amp;"."&amp;LEFT(C107,MIN(IF(ISERROR(FIND("-",C107)),LEN(C107),FIND("-",C107)-1),IF(ISERROR(FIND(" ",C107)),LEN(C107),FIND(" ",C107)-1)))))</f>
        <v/>
      </c>
      <c r="G107" s="21" t="str">
        <f>IF(ISBLANK(Basisdaten!C107)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7" s="4" t="str">
        <f t="shared" si="2"/>
        <v/>
      </c>
      <c r="I107" s="4" t="str">
        <f t="shared" ca="1" si="3"/>
        <v/>
      </c>
    </row>
    <row r="108" spans="1:9" x14ac:dyDescent="0.35">
      <c r="A108" s="12"/>
      <c r="B108" s="12"/>
      <c r="C108" s="12"/>
      <c r="D108" s="12"/>
      <c r="E108" s="13"/>
      <c r="F108" s="21" t="str">
        <f>IF(ISBLANK(Basisdaten!C108),"",LOWER(LEFT(D108,MIN(IF(ISERROR(FIND("-",D108)),LEN(D108),FIND("-",D108)-1),IF(ISERROR(FIND(" ",D108)),LEN(D108),FIND(" ",D108)-1)))&amp;"."&amp;LEFT(C108,MIN(IF(ISERROR(FIND("-",C108)),LEN(C108),FIND("-",C108)-1),IF(ISERROR(FIND(" ",C108)),LEN(C108),FIND(" ",C108)-1)))))</f>
        <v/>
      </c>
      <c r="G108" s="21" t="str">
        <f>IF(ISBLANK(Basisdaten!C108)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8" s="4" t="str">
        <f t="shared" si="2"/>
        <v/>
      </c>
      <c r="I108" s="4" t="str">
        <f t="shared" ca="1" si="3"/>
        <v/>
      </c>
    </row>
    <row r="109" spans="1:9" x14ac:dyDescent="0.35">
      <c r="A109" s="12"/>
      <c r="B109" s="12"/>
      <c r="C109" s="12"/>
      <c r="D109" s="12"/>
      <c r="E109" s="13"/>
      <c r="F109" s="21" t="str">
        <f>IF(ISBLANK(Basisdaten!C109),"",LOWER(LEFT(D109,MIN(IF(ISERROR(FIND("-",D109)),LEN(D109),FIND("-",D109)-1),IF(ISERROR(FIND(" ",D109)),LEN(D109),FIND(" ",D109)-1)))&amp;"."&amp;LEFT(C109,MIN(IF(ISERROR(FIND("-",C109)),LEN(C109),FIND("-",C109)-1),IF(ISERROR(FIND(" ",C109)),LEN(C109),FIND(" ",C109)-1)))))</f>
        <v/>
      </c>
      <c r="G109" s="21" t="str">
        <f>IF(ISBLANK(Basisdaten!C109)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109)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09" s="4" t="str">
        <f t="shared" si="2"/>
        <v/>
      </c>
      <c r="I109" s="4" t="str">
        <f t="shared" ca="1" si="3"/>
        <v/>
      </c>
    </row>
    <row r="110" spans="1:9" x14ac:dyDescent="0.35">
      <c r="A110" s="12"/>
      <c r="B110" s="12"/>
      <c r="C110" s="12"/>
      <c r="D110" s="12"/>
      <c r="E110" s="13"/>
      <c r="F110" s="21" t="str">
        <f>IF(ISBLANK(Basisdaten!C110),"",LOWER(LEFT(D110,MIN(IF(ISERROR(FIND("-",D110)),LEN(D110),FIND("-",D110)-1),IF(ISERROR(FIND(" ",D110)),LEN(D110),FIND(" ",D110)-1)))&amp;"."&amp;LEFT(C110,MIN(IF(ISERROR(FIND("-",C110)),LEN(C110),FIND("-",C110)-1),IF(ISERROR(FIND(" ",C110)),LEN(C110),FIND(" ",C110)-1)))))</f>
        <v/>
      </c>
      <c r="G110" s="21" t="str">
        <f>IF(ISBLANK(Basisdaten!C110)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0" s="4" t="str">
        <f t="shared" si="2"/>
        <v/>
      </c>
      <c r="I110" s="4" t="str">
        <f t="shared" ca="1" si="3"/>
        <v/>
      </c>
    </row>
    <row r="111" spans="1:9" x14ac:dyDescent="0.35">
      <c r="A111" s="12"/>
      <c r="B111" s="12"/>
      <c r="C111" s="12"/>
      <c r="D111" s="12"/>
      <c r="E111" s="13"/>
      <c r="F111" s="21" t="str">
        <f>IF(ISBLANK(Basisdaten!C111),"",LOWER(LEFT(D111,MIN(IF(ISERROR(FIND("-",D111)),LEN(D111),FIND("-",D111)-1),IF(ISERROR(FIND(" ",D111)),LEN(D111),FIND(" ",D111)-1)))&amp;"."&amp;LEFT(C111,MIN(IF(ISERROR(FIND("-",C111)),LEN(C111),FIND("-",C111)-1),IF(ISERROR(FIND(" ",C111)),LEN(C111),FIND(" ",C111)-1)))))</f>
        <v/>
      </c>
      <c r="G111" s="21" t="str">
        <f>IF(ISBLANK(Basisdaten!C111)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1" s="4" t="str">
        <f t="shared" si="2"/>
        <v/>
      </c>
      <c r="I111" s="4" t="str">
        <f t="shared" ca="1" si="3"/>
        <v/>
      </c>
    </row>
    <row r="112" spans="1:9" x14ac:dyDescent="0.35">
      <c r="A112" s="12"/>
      <c r="B112" s="12"/>
      <c r="C112" s="12"/>
      <c r="D112" s="12"/>
      <c r="E112" s="13"/>
      <c r="F112" s="21" t="str">
        <f>IF(ISBLANK(Basisdaten!C112),"",LOWER(LEFT(D112,MIN(IF(ISERROR(FIND("-",D112)),LEN(D112),FIND("-",D112)-1),IF(ISERROR(FIND(" ",D112)),LEN(D112),FIND(" ",D112)-1)))&amp;"."&amp;LEFT(C112,MIN(IF(ISERROR(FIND("-",C112)),LEN(C112),FIND("-",C112)-1),IF(ISERROR(FIND(" ",C112)),LEN(C112),FIND(" ",C112)-1)))))</f>
        <v/>
      </c>
      <c r="G112" s="21" t="str">
        <f>IF(ISBLANK(Basisdaten!C112)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2" s="4" t="str">
        <f t="shared" si="2"/>
        <v/>
      </c>
      <c r="I112" s="4" t="str">
        <f t="shared" ca="1" si="3"/>
        <v/>
      </c>
    </row>
    <row r="113" spans="1:9" x14ac:dyDescent="0.35">
      <c r="A113" s="12"/>
      <c r="B113" s="12"/>
      <c r="C113" s="12"/>
      <c r="D113" s="12"/>
      <c r="E113" s="13"/>
      <c r="F113" s="21" t="str">
        <f>IF(ISBLANK(Basisdaten!C113),"",LOWER(LEFT(D113,MIN(IF(ISERROR(FIND("-",D113)),LEN(D113),FIND("-",D113)-1),IF(ISERROR(FIND(" ",D113)),LEN(D113),FIND(" ",D113)-1)))&amp;"."&amp;LEFT(C113,MIN(IF(ISERROR(FIND("-",C113)),LEN(C113),FIND("-",C113)-1),IF(ISERROR(FIND(" ",C113)),LEN(C113),FIND(" ",C113)-1)))))</f>
        <v/>
      </c>
      <c r="G113" s="21" t="str">
        <f>IF(ISBLANK(Basisdaten!C113)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3" s="4" t="str">
        <f t="shared" si="2"/>
        <v/>
      </c>
      <c r="I113" s="4" t="str">
        <f t="shared" ca="1" si="3"/>
        <v/>
      </c>
    </row>
    <row r="114" spans="1:9" x14ac:dyDescent="0.35">
      <c r="A114" s="12"/>
      <c r="B114" s="12"/>
      <c r="C114" s="12"/>
      <c r="D114" s="12"/>
      <c r="E114" s="13"/>
      <c r="F114" s="21" t="str">
        <f>IF(ISBLANK(Basisdaten!C114),"",LOWER(LEFT(D114,MIN(IF(ISERROR(FIND("-",D114)),LEN(D114),FIND("-",D114)-1),IF(ISERROR(FIND(" ",D114)),LEN(D114),FIND(" ",D114)-1)))&amp;"."&amp;LEFT(C114,MIN(IF(ISERROR(FIND("-",C114)),LEN(C114),FIND("-",C114)-1),IF(ISERROR(FIND(" ",C114)),LEN(C114),FIND(" ",C114)-1)))))</f>
        <v/>
      </c>
      <c r="G114" s="21" t="str">
        <f>IF(ISBLANK(Basisdaten!C114)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4" s="4" t="str">
        <f t="shared" si="2"/>
        <v/>
      </c>
      <c r="I114" s="4" t="str">
        <f t="shared" ca="1" si="3"/>
        <v/>
      </c>
    </row>
    <row r="115" spans="1:9" x14ac:dyDescent="0.35">
      <c r="A115" s="12"/>
      <c r="B115" s="12"/>
      <c r="C115" s="12"/>
      <c r="D115" s="12"/>
      <c r="E115" s="13"/>
      <c r="F115" s="21" t="str">
        <f>IF(ISBLANK(Basisdaten!C115),"",LOWER(LEFT(D115,MIN(IF(ISERROR(FIND("-",D115)),LEN(D115),FIND("-",D115)-1),IF(ISERROR(FIND(" ",D115)),LEN(D115),FIND(" ",D115)-1)))&amp;"."&amp;LEFT(C115,MIN(IF(ISERROR(FIND("-",C115)),LEN(C115),FIND("-",C115)-1),IF(ISERROR(FIND(" ",C115)),LEN(C115),FIND(" ",C115)-1)))))</f>
        <v/>
      </c>
      <c r="G115" s="21" t="str">
        <f>IF(ISBLANK(Basisdaten!C115)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5" s="4" t="str">
        <f t="shared" si="2"/>
        <v/>
      </c>
      <c r="I115" s="4" t="str">
        <f t="shared" ca="1" si="3"/>
        <v/>
      </c>
    </row>
    <row r="116" spans="1:9" x14ac:dyDescent="0.35">
      <c r="A116" s="12"/>
      <c r="B116" s="12"/>
      <c r="C116" s="12"/>
      <c r="D116" s="12"/>
      <c r="E116" s="13"/>
      <c r="F116" s="21" t="str">
        <f>IF(ISBLANK(Basisdaten!C116),"",LOWER(LEFT(D116,MIN(IF(ISERROR(FIND("-",D116)),LEN(D116),FIND("-",D116)-1),IF(ISERROR(FIND(" ",D116)),LEN(D116),FIND(" ",D116)-1)))&amp;"."&amp;LEFT(C116,MIN(IF(ISERROR(FIND("-",C116)),LEN(C116),FIND("-",C116)-1),IF(ISERROR(FIND(" ",C116)),LEN(C116),FIND(" ",C116)-1)))))</f>
        <v/>
      </c>
      <c r="G116" s="21" t="str">
        <f>IF(ISBLANK(Basisdaten!C116)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6" s="4" t="str">
        <f t="shared" si="2"/>
        <v/>
      </c>
      <c r="I116" s="4" t="str">
        <f t="shared" ca="1" si="3"/>
        <v/>
      </c>
    </row>
    <row r="117" spans="1:9" x14ac:dyDescent="0.35">
      <c r="A117" s="12"/>
      <c r="B117" s="12"/>
      <c r="C117" s="12"/>
      <c r="D117" s="12"/>
      <c r="E117" s="13"/>
      <c r="F117" s="21" t="str">
        <f>IF(ISBLANK(Basisdaten!C117),"",LOWER(LEFT(D117,MIN(IF(ISERROR(FIND("-",D117)),LEN(D117),FIND("-",D117)-1),IF(ISERROR(FIND(" ",D117)),LEN(D117),FIND(" ",D117)-1)))&amp;"."&amp;LEFT(C117,MIN(IF(ISERROR(FIND("-",C117)),LEN(C117),FIND("-",C117)-1),IF(ISERROR(FIND(" ",C117)),LEN(C117),FIND(" ",C117)-1)))))</f>
        <v/>
      </c>
      <c r="G117" s="21" t="str">
        <f>IF(ISBLANK(Basisdaten!C117)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7" s="4" t="str">
        <f t="shared" si="2"/>
        <v/>
      </c>
      <c r="I117" s="4" t="str">
        <f t="shared" ca="1" si="3"/>
        <v/>
      </c>
    </row>
    <row r="118" spans="1:9" x14ac:dyDescent="0.35">
      <c r="A118" s="12"/>
      <c r="B118" s="12"/>
      <c r="C118" s="12"/>
      <c r="D118" s="12"/>
      <c r="E118" s="13"/>
      <c r="F118" s="21" t="str">
        <f>IF(ISBLANK(Basisdaten!C118),"",LOWER(LEFT(D118,MIN(IF(ISERROR(FIND("-",D118)),LEN(D118),FIND("-",D118)-1),IF(ISERROR(FIND(" ",D118)),LEN(D118),FIND(" ",D118)-1)))&amp;"."&amp;LEFT(C118,MIN(IF(ISERROR(FIND("-",C118)),LEN(C118),FIND("-",C118)-1),IF(ISERROR(FIND(" ",C118)),LEN(C118),FIND(" ",C118)-1)))))</f>
        <v/>
      </c>
      <c r="G118" s="21" t="str">
        <f>IF(ISBLANK(Basisdaten!C118)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8" s="4" t="str">
        <f t="shared" si="2"/>
        <v/>
      </c>
      <c r="I118" s="4" t="str">
        <f t="shared" ca="1" si="3"/>
        <v/>
      </c>
    </row>
    <row r="119" spans="1:9" x14ac:dyDescent="0.35">
      <c r="A119" s="12"/>
      <c r="B119" s="12"/>
      <c r="C119" s="12"/>
      <c r="D119" s="12"/>
      <c r="E119" s="13"/>
      <c r="F119" s="21" t="str">
        <f>IF(ISBLANK(Basisdaten!C119),"",LOWER(LEFT(D119,MIN(IF(ISERROR(FIND("-",D119)),LEN(D119),FIND("-",D119)-1),IF(ISERROR(FIND(" ",D119)),LEN(D119),FIND(" ",D119)-1)))&amp;"."&amp;LEFT(C119,MIN(IF(ISERROR(FIND("-",C119)),LEN(C119),FIND("-",C119)-1),IF(ISERROR(FIND(" ",C119)),LEN(C119),FIND(" ",C119)-1)))))</f>
        <v/>
      </c>
      <c r="G119" s="21" t="str">
        <f>IF(ISBLANK(Basisdaten!C119)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19" s="4" t="str">
        <f t="shared" si="2"/>
        <v/>
      </c>
      <c r="I119" s="4" t="str">
        <f t="shared" ca="1" si="3"/>
        <v/>
      </c>
    </row>
    <row r="120" spans="1:9" x14ac:dyDescent="0.35">
      <c r="A120" s="12"/>
      <c r="B120" s="12"/>
      <c r="C120" s="12"/>
      <c r="D120" s="12"/>
      <c r="E120" s="13"/>
      <c r="F120" s="21" t="str">
        <f>IF(ISBLANK(Basisdaten!C120),"",LOWER(LEFT(D120,MIN(IF(ISERROR(FIND("-",D120)),LEN(D120),FIND("-",D120)-1),IF(ISERROR(FIND(" ",D120)),LEN(D120),FIND(" ",D120)-1)))&amp;"."&amp;LEFT(C120,MIN(IF(ISERROR(FIND("-",C120)),LEN(C120),FIND("-",C120)-1),IF(ISERROR(FIND(" ",C120)),LEN(C120),FIND(" ",C120)-1)))))</f>
        <v/>
      </c>
      <c r="G120" s="21" t="str">
        <f>IF(ISBLANK(Basisdaten!C120)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0" s="4" t="str">
        <f t="shared" si="2"/>
        <v/>
      </c>
      <c r="I120" s="4" t="str">
        <f t="shared" ca="1" si="3"/>
        <v/>
      </c>
    </row>
    <row r="121" spans="1:9" x14ac:dyDescent="0.35">
      <c r="A121" s="12"/>
      <c r="B121" s="12"/>
      <c r="C121" s="12"/>
      <c r="D121" s="12"/>
      <c r="E121" s="13"/>
      <c r="F121" s="21" t="str">
        <f>IF(ISBLANK(Basisdaten!C121),"",LOWER(LEFT(D121,MIN(IF(ISERROR(FIND("-",D121)),LEN(D121),FIND("-",D121)-1),IF(ISERROR(FIND(" ",D121)),LEN(D121),FIND(" ",D121)-1)))&amp;"."&amp;LEFT(C121,MIN(IF(ISERROR(FIND("-",C121)),LEN(C121),FIND("-",C121)-1),IF(ISERROR(FIND(" ",C121)),LEN(C121),FIND(" ",C121)-1)))))</f>
        <v/>
      </c>
      <c r="G121" s="21" t="str">
        <f>IF(ISBLANK(Basisdaten!C121)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1" s="4" t="str">
        <f t="shared" si="2"/>
        <v/>
      </c>
      <c r="I121" s="4" t="str">
        <f t="shared" ca="1" si="3"/>
        <v/>
      </c>
    </row>
    <row r="122" spans="1:9" x14ac:dyDescent="0.35">
      <c r="A122" s="12"/>
      <c r="B122" s="12"/>
      <c r="C122" s="12"/>
      <c r="D122" s="12"/>
      <c r="E122" s="13"/>
      <c r="F122" s="21" t="str">
        <f>IF(ISBLANK(Basisdaten!C122),"",LOWER(LEFT(D122,MIN(IF(ISERROR(FIND("-",D122)),LEN(D122),FIND("-",D122)-1),IF(ISERROR(FIND(" ",D122)),LEN(D122),FIND(" ",D122)-1)))&amp;"."&amp;LEFT(C122,MIN(IF(ISERROR(FIND("-",C122)),LEN(C122),FIND("-",C122)-1),IF(ISERROR(FIND(" ",C122)),LEN(C122),FIND(" ",C122)-1)))))</f>
        <v/>
      </c>
      <c r="G122" s="21" t="str">
        <f>IF(ISBLANK(Basisdaten!C122)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2" s="4" t="str">
        <f t="shared" si="2"/>
        <v/>
      </c>
      <c r="I122" s="4" t="str">
        <f t="shared" ca="1" si="3"/>
        <v/>
      </c>
    </row>
    <row r="123" spans="1:9" x14ac:dyDescent="0.35">
      <c r="A123" s="12"/>
      <c r="B123" s="12"/>
      <c r="C123" s="12"/>
      <c r="D123" s="12"/>
      <c r="E123" s="13"/>
      <c r="F123" s="21" t="str">
        <f>IF(ISBLANK(Basisdaten!C123),"",LOWER(LEFT(D123,MIN(IF(ISERROR(FIND("-",D123)),LEN(D123),FIND("-",D123)-1),IF(ISERROR(FIND(" ",D123)),LEN(D123),FIND(" ",D123)-1)))&amp;"."&amp;LEFT(C123,MIN(IF(ISERROR(FIND("-",C123)),LEN(C123),FIND("-",C123)-1),IF(ISERROR(FIND(" ",C123)),LEN(C123),FIND(" ",C123)-1)))))</f>
        <v/>
      </c>
      <c r="G123" s="21" t="str">
        <f>IF(ISBLANK(Basisdaten!C123)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3" s="4" t="str">
        <f t="shared" si="2"/>
        <v/>
      </c>
      <c r="I123" s="4" t="str">
        <f t="shared" ca="1" si="3"/>
        <v/>
      </c>
    </row>
    <row r="124" spans="1:9" x14ac:dyDescent="0.35">
      <c r="A124" s="12"/>
      <c r="B124" s="12"/>
      <c r="C124" s="12"/>
      <c r="D124" s="12"/>
      <c r="E124" s="13"/>
      <c r="F124" s="21" t="str">
        <f>IF(ISBLANK(Basisdaten!C124),"",LOWER(LEFT(D124,MIN(IF(ISERROR(FIND("-",D124)),LEN(D124),FIND("-",D124)-1),IF(ISERROR(FIND(" ",D124)),LEN(D124),FIND(" ",D124)-1)))&amp;"."&amp;LEFT(C124,MIN(IF(ISERROR(FIND("-",C124)),LEN(C124),FIND("-",C124)-1),IF(ISERROR(FIND(" ",C124)),LEN(C124),FIND(" ",C124)-1)))))</f>
        <v/>
      </c>
      <c r="G124" s="21" t="str">
        <f>IF(ISBLANK(Basisdaten!C124)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4" s="4" t="str">
        <f t="shared" si="2"/>
        <v/>
      </c>
      <c r="I124" s="4" t="str">
        <f t="shared" ca="1" si="3"/>
        <v/>
      </c>
    </row>
    <row r="125" spans="1:9" x14ac:dyDescent="0.35">
      <c r="A125" s="12"/>
      <c r="B125" s="12"/>
      <c r="C125" s="12"/>
      <c r="D125" s="12"/>
      <c r="E125" s="13"/>
      <c r="F125" s="21" t="str">
        <f>IF(ISBLANK(Basisdaten!C125),"",LOWER(LEFT(D125,MIN(IF(ISERROR(FIND("-",D125)),LEN(D125),FIND("-",D125)-1),IF(ISERROR(FIND(" ",D125)),LEN(D125),FIND(" ",D125)-1)))&amp;"."&amp;LEFT(C125,MIN(IF(ISERROR(FIND("-",C125)),LEN(C125),FIND("-",C125)-1),IF(ISERROR(FIND(" ",C125)),LEN(C125),FIND(" ",C125)-1)))))</f>
        <v/>
      </c>
      <c r="G125" s="21" t="str">
        <f>IF(ISBLANK(Basisdaten!C125)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5" s="4" t="str">
        <f t="shared" si="2"/>
        <v/>
      </c>
      <c r="I125" s="4" t="str">
        <f t="shared" ca="1" si="3"/>
        <v/>
      </c>
    </row>
    <row r="126" spans="1:9" x14ac:dyDescent="0.35">
      <c r="A126" s="12"/>
      <c r="B126" s="12"/>
      <c r="C126" s="12"/>
      <c r="D126" s="12"/>
      <c r="E126" s="13"/>
      <c r="F126" s="21" t="str">
        <f>IF(ISBLANK(Basisdaten!C126),"",LOWER(LEFT(D126,MIN(IF(ISERROR(FIND("-",D126)),LEN(D126),FIND("-",D126)-1),IF(ISERROR(FIND(" ",D126)),LEN(D126),FIND(" ",D126)-1)))&amp;"."&amp;LEFT(C126,MIN(IF(ISERROR(FIND("-",C126)),LEN(C126),FIND("-",C126)-1),IF(ISERROR(FIND(" ",C126)),LEN(C126),FIND(" ",C126)-1)))))</f>
        <v/>
      </c>
      <c r="G126" s="21" t="str">
        <f>IF(ISBLANK(Basisdaten!C126)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6" s="4" t="str">
        <f t="shared" si="2"/>
        <v/>
      </c>
      <c r="I126" s="4" t="str">
        <f t="shared" ca="1" si="3"/>
        <v/>
      </c>
    </row>
    <row r="127" spans="1:9" x14ac:dyDescent="0.35">
      <c r="A127" s="12"/>
      <c r="B127" s="12"/>
      <c r="C127" s="12"/>
      <c r="D127" s="12"/>
      <c r="E127" s="13"/>
      <c r="F127" s="21" t="str">
        <f>IF(ISBLANK(Basisdaten!C127),"",LOWER(LEFT(D127,MIN(IF(ISERROR(FIND("-",D127)),LEN(D127),FIND("-",D127)-1),IF(ISERROR(FIND(" ",D127)),LEN(D127),FIND(" ",D127)-1)))&amp;"."&amp;LEFT(C127,MIN(IF(ISERROR(FIND("-",C127)),LEN(C127),FIND("-",C127)-1),IF(ISERROR(FIND(" ",C127)),LEN(C127),FIND(" ",C127)-1)))))</f>
        <v/>
      </c>
      <c r="G127" s="21" t="str">
        <f>IF(ISBLANK(Basisdaten!C127)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7" s="4" t="str">
        <f t="shared" si="2"/>
        <v/>
      </c>
      <c r="I127" s="4" t="str">
        <f t="shared" ca="1" si="3"/>
        <v/>
      </c>
    </row>
    <row r="128" spans="1:9" x14ac:dyDescent="0.35">
      <c r="A128" s="12"/>
      <c r="B128" s="12"/>
      <c r="C128" s="12"/>
      <c r="D128" s="12"/>
      <c r="E128" s="13"/>
      <c r="F128" s="21" t="str">
        <f>IF(ISBLANK(Basisdaten!C128),"",LOWER(LEFT(D128,MIN(IF(ISERROR(FIND("-",D128)),LEN(D128),FIND("-",D128)-1),IF(ISERROR(FIND(" ",D128)),LEN(D128),FIND(" ",D128)-1)))&amp;"."&amp;LEFT(C128,MIN(IF(ISERROR(FIND("-",C128)),LEN(C128),FIND("-",C128)-1),IF(ISERROR(FIND(" ",C128)),LEN(C128),FIND(" ",C128)-1)))))</f>
        <v/>
      </c>
      <c r="G128" s="21" t="str">
        <f>IF(ISBLANK(Basisdaten!C128)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8" s="4" t="str">
        <f t="shared" si="2"/>
        <v/>
      </c>
      <c r="I128" s="4" t="str">
        <f t="shared" ca="1" si="3"/>
        <v/>
      </c>
    </row>
    <row r="129" spans="1:9" x14ac:dyDescent="0.35">
      <c r="A129" s="12"/>
      <c r="B129" s="12"/>
      <c r="C129" s="12"/>
      <c r="D129" s="12"/>
      <c r="E129" s="13"/>
      <c r="F129" s="21" t="str">
        <f>IF(ISBLANK(Basisdaten!C129),"",LOWER(LEFT(D129,MIN(IF(ISERROR(FIND("-",D129)),LEN(D129),FIND("-",D129)-1),IF(ISERROR(FIND(" ",D129)),LEN(D129),FIND(" ",D129)-1)))&amp;"."&amp;LEFT(C129,MIN(IF(ISERROR(FIND("-",C129)),LEN(C129),FIND("-",C129)-1),IF(ISERROR(FIND(" ",C129)),LEN(C129),FIND(" ",C129)-1)))))</f>
        <v/>
      </c>
      <c r="G129" s="21" t="str">
        <f>IF(ISBLANK(Basisdaten!C129)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129)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29" s="4" t="str">
        <f t="shared" si="2"/>
        <v/>
      </c>
      <c r="I129" s="4" t="str">
        <f t="shared" ca="1" si="3"/>
        <v/>
      </c>
    </row>
    <row r="130" spans="1:9" x14ac:dyDescent="0.35">
      <c r="A130" s="12"/>
      <c r="B130" s="12"/>
      <c r="C130" s="12"/>
      <c r="D130" s="12"/>
      <c r="E130" s="13"/>
      <c r="F130" s="21" t="str">
        <f>IF(ISBLANK(Basisdaten!C130),"",LOWER(LEFT(D130,MIN(IF(ISERROR(FIND("-",D130)),LEN(D130),FIND("-",D130)-1),IF(ISERROR(FIND(" ",D130)),LEN(D130),FIND(" ",D130)-1)))&amp;"."&amp;LEFT(C130,MIN(IF(ISERROR(FIND("-",C130)),LEN(C130),FIND("-",C130)-1),IF(ISERROR(FIND(" ",C130)),LEN(C130),FIND(" ",C130)-1)))))</f>
        <v/>
      </c>
      <c r="G130" s="21" t="str">
        <f>IF(ISBLANK(Basisdaten!C130)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0" s="4" t="str">
        <f t="shared" si="2"/>
        <v/>
      </c>
      <c r="I130" s="4" t="str">
        <f t="shared" ca="1" si="3"/>
        <v/>
      </c>
    </row>
    <row r="131" spans="1:9" x14ac:dyDescent="0.35">
      <c r="A131" s="12"/>
      <c r="B131" s="12"/>
      <c r="C131" s="12"/>
      <c r="D131" s="12"/>
      <c r="E131" s="13"/>
      <c r="F131" s="21" t="str">
        <f>IF(ISBLANK(Basisdaten!C131),"",LOWER(LEFT(D131,MIN(IF(ISERROR(FIND("-",D131)),LEN(D131),FIND("-",D131)-1),IF(ISERROR(FIND(" ",D131)),LEN(D131),FIND(" ",D131)-1)))&amp;"."&amp;LEFT(C131,MIN(IF(ISERROR(FIND("-",C131)),LEN(C131),FIND("-",C131)-1),IF(ISERROR(FIND(" ",C131)),LEN(C131),FIND(" ",C131)-1)))))</f>
        <v/>
      </c>
      <c r="G131" s="21" t="str">
        <f>IF(ISBLANK(Basisdaten!C131)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1" s="4" t="str">
        <f t="shared" ref="H131:H194" si="4">G131</f>
        <v/>
      </c>
      <c r="I131" s="4" t="str">
        <f t="shared" ref="I131:I194" ca="1" si="5">IF(AND(D131="",C131=""),"",IF($L$6="",CONCATENATE(LEFT(SUBSTITUTE(SUBSTITUTE(SUBSTITUTE(SUBSTITUTE(SUBSTITUTE(SUBSTITUTE(SUBSTITUTE(SUBSTITUTE(SUBSTITUTE(SUBSTITUTE(SUBSTITUTE(SUBSTITUTE(SUBSTITUTE(SUBSTITUTE(D131,"ß","s"),"ä","a"),"ö","o"),"ü","u")," ","-"),"é","e"),"ć","c"),"Ş","S"),"ş","s"),"Ž","Z"),"ž","z"),"ă","a"),"Â","A"),"ç","c"),2),LEFT(SUBSTITUTE(SUBSTITUTE(SUBSTITUTE(SUBSTITUTE(SUBSTITUTE(SUBSTITUTE(SUBSTITUTE(SUBSTITUTE(SUBSTITUTE(SUBSTITUTE(SUBSTITUTE(SUBSTITUTE(SUBSTITUTE(SUBSTITUTE(C131,"ß","s"),"ä","a"),"ö","o"),"ü","u")," ","-"),"é","e"),"ć","c"),"Ş","S"),"ş","s"),"Ž","Z"),"ž","z"),"ă","a"),"Â","A"),"ç","c"),2),RANDBETWEEN(100,999)),$L$6))</f>
        <v/>
      </c>
    </row>
    <row r="132" spans="1:9" x14ac:dyDescent="0.35">
      <c r="A132" s="12"/>
      <c r="B132" s="12"/>
      <c r="C132" s="12"/>
      <c r="D132" s="12"/>
      <c r="E132" s="13"/>
      <c r="F132" s="21" t="str">
        <f>IF(ISBLANK(Basisdaten!C132),"",LOWER(LEFT(D132,MIN(IF(ISERROR(FIND("-",D132)),LEN(D132),FIND("-",D132)-1),IF(ISERROR(FIND(" ",D132)),LEN(D132),FIND(" ",D132)-1)))&amp;"."&amp;LEFT(C132,MIN(IF(ISERROR(FIND("-",C132)),LEN(C132),FIND("-",C132)-1),IF(ISERROR(FIND(" ",C132)),LEN(C132),FIND(" ",C132)-1)))))</f>
        <v/>
      </c>
      <c r="G132" s="21" t="str">
        <f>IF(ISBLANK(Basisdaten!C132)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2" s="4" t="str">
        <f t="shared" si="4"/>
        <v/>
      </c>
      <c r="I132" s="4" t="str">
        <f t="shared" ca="1" si="5"/>
        <v/>
      </c>
    </row>
    <row r="133" spans="1:9" x14ac:dyDescent="0.35">
      <c r="A133" s="12"/>
      <c r="B133" s="12"/>
      <c r="C133" s="12"/>
      <c r="D133" s="12"/>
      <c r="E133" s="13"/>
      <c r="F133" s="21" t="str">
        <f>IF(ISBLANK(Basisdaten!C133),"",LOWER(LEFT(D133,MIN(IF(ISERROR(FIND("-",D133)),LEN(D133),FIND("-",D133)-1),IF(ISERROR(FIND(" ",D133)),LEN(D133),FIND(" ",D133)-1)))&amp;"."&amp;LEFT(C133,MIN(IF(ISERROR(FIND("-",C133)),LEN(C133),FIND("-",C133)-1),IF(ISERROR(FIND(" ",C133)),LEN(C133),FIND(" ",C133)-1)))))</f>
        <v/>
      </c>
      <c r="G133" s="21" t="str">
        <f>IF(ISBLANK(Basisdaten!C133)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3" s="4" t="str">
        <f t="shared" si="4"/>
        <v/>
      </c>
      <c r="I133" s="4" t="str">
        <f t="shared" ca="1" si="5"/>
        <v/>
      </c>
    </row>
    <row r="134" spans="1:9" x14ac:dyDescent="0.35">
      <c r="A134" s="12"/>
      <c r="B134" s="12"/>
      <c r="C134" s="12"/>
      <c r="D134" s="12"/>
      <c r="E134" s="13"/>
      <c r="F134" s="21" t="str">
        <f>IF(ISBLANK(Basisdaten!C134),"",LOWER(LEFT(D134,MIN(IF(ISERROR(FIND("-",D134)),LEN(D134),FIND("-",D134)-1),IF(ISERROR(FIND(" ",D134)),LEN(D134),FIND(" ",D134)-1)))&amp;"."&amp;LEFT(C134,MIN(IF(ISERROR(FIND("-",C134)),LEN(C134),FIND("-",C134)-1),IF(ISERROR(FIND(" ",C134)),LEN(C134),FIND(" ",C134)-1)))))</f>
        <v/>
      </c>
      <c r="G134" s="21" t="str">
        <f>IF(ISBLANK(Basisdaten!C134)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4" s="4" t="str">
        <f t="shared" si="4"/>
        <v/>
      </c>
      <c r="I134" s="4" t="str">
        <f t="shared" ca="1" si="5"/>
        <v/>
      </c>
    </row>
    <row r="135" spans="1:9" x14ac:dyDescent="0.35">
      <c r="A135" s="12"/>
      <c r="B135" s="12"/>
      <c r="C135" s="12"/>
      <c r="D135" s="12"/>
      <c r="E135" s="13"/>
      <c r="F135" s="21" t="str">
        <f>IF(ISBLANK(Basisdaten!C135),"",LOWER(LEFT(D135,MIN(IF(ISERROR(FIND("-",D135)),LEN(D135),FIND("-",D135)-1),IF(ISERROR(FIND(" ",D135)),LEN(D135),FIND(" ",D135)-1)))&amp;"."&amp;LEFT(C135,MIN(IF(ISERROR(FIND("-",C135)),LEN(C135),FIND("-",C135)-1),IF(ISERROR(FIND(" ",C135)),LEN(C135),FIND(" ",C135)-1)))))</f>
        <v/>
      </c>
      <c r="G135" s="21" t="str">
        <f>IF(ISBLANK(Basisdaten!C135)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5" s="4" t="str">
        <f t="shared" si="4"/>
        <v/>
      </c>
      <c r="I135" s="4" t="str">
        <f t="shared" ca="1" si="5"/>
        <v/>
      </c>
    </row>
    <row r="136" spans="1:9" x14ac:dyDescent="0.35">
      <c r="A136" s="12"/>
      <c r="B136" s="12"/>
      <c r="C136" s="12"/>
      <c r="D136" s="12"/>
      <c r="E136" s="13"/>
      <c r="F136" s="21" t="str">
        <f>IF(ISBLANK(Basisdaten!C136),"",LOWER(LEFT(D136,MIN(IF(ISERROR(FIND("-",D136)),LEN(D136),FIND("-",D136)-1),IF(ISERROR(FIND(" ",D136)),LEN(D136),FIND(" ",D136)-1)))&amp;"."&amp;LEFT(C136,MIN(IF(ISERROR(FIND("-",C136)),LEN(C136),FIND("-",C136)-1),IF(ISERROR(FIND(" ",C136)),LEN(C136),FIND(" ",C136)-1)))))</f>
        <v/>
      </c>
      <c r="G136" s="21" t="str">
        <f>IF(ISBLANK(Basisdaten!C136)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6" s="4" t="str">
        <f t="shared" si="4"/>
        <v/>
      </c>
      <c r="I136" s="4" t="str">
        <f t="shared" ca="1" si="5"/>
        <v/>
      </c>
    </row>
    <row r="137" spans="1:9" x14ac:dyDescent="0.35">
      <c r="A137" s="12"/>
      <c r="B137" s="12"/>
      <c r="C137" s="12"/>
      <c r="D137" s="12"/>
      <c r="E137" s="13"/>
      <c r="F137" s="21" t="str">
        <f>IF(ISBLANK(Basisdaten!C137),"",LOWER(LEFT(D137,MIN(IF(ISERROR(FIND("-",D137)),LEN(D137),FIND("-",D137)-1),IF(ISERROR(FIND(" ",D137)),LEN(D137),FIND(" ",D137)-1)))&amp;"."&amp;LEFT(C137,MIN(IF(ISERROR(FIND("-",C137)),LEN(C137),FIND("-",C137)-1),IF(ISERROR(FIND(" ",C137)),LEN(C137),FIND(" ",C137)-1)))))</f>
        <v/>
      </c>
      <c r="G137" s="21" t="str">
        <f>IF(ISBLANK(Basisdaten!C137)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7" s="4" t="str">
        <f t="shared" si="4"/>
        <v/>
      </c>
      <c r="I137" s="4" t="str">
        <f t="shared" ca="1" si="5"/>
        <v/>
      </c>
    </row>
    <row r="138" spans="1:9" x14ac:dyDescent="0.35">
      <c r="A138" s="12"/>
      <c r="B138" s="12"/>
      <c r="C138" s="12"/>
      <c r="D138" s="12"/>
      <c r="E138" s="13"/>
      <c r="F138" s="21" t="str">
        <f>IF(ISBLANK(Basisdaten!C138),"",LOWER(LEFT(D138,MIN(IF(ISERROR(FIND("-",D138)),LEN(D138),FIND("-",D138)-1),IF(ISERROR(FIND(" ",D138)),LEN(D138),FIND(" ",D138)-1)))&amp;"."&amp;LEFT(C138,MIN(IF(ISERROR(FIND("-",C138)),LEN(C138),FIND("-",C138)-1),IF(ISERROR(FIND(" ",C138)),LEN(C138),FIND(" ",C138)-1)))))</f>
        <v/>
      </c>
      <c r="G138" s="21" t="str">
        <f>IF(ISBLANK(Basisdaten!C138)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8" s="4" t="str">
        <f t="shared" si="4"/>
        <v/>
      </c>
      <c r="I138" s="4" t="str">
        <f t="shared" ca="1" si="5"/>
        <v/>
      </c>
    </row>
    <row r="139" spans="1:9" x14ac:dyDescent="0.35">
      <c r="A139" s="12"/>
      <c r="B139" s="12"/>
      <c r="C139" s="12"/>
      <c r="D139" s="12"/>
      <c r="E139" s="13"/>
      <c r="F139" s="21" t="str">
        <f>IF(ISBLANK(Basisdaten!C139),"",LOWER(LEFT(D139,MIN(IF(ISERROR(FIND("-",D139)),LEN(D139),FIND("-",D139)-1),IF(ISERROR(FIND(" ",D139)),LEN(D139),FIND(" ",D139)-1)))&amp;"."&amp;LEFT(C139,MIN(IF(ISERROR(FIND("-",C139)),LEN(C139),FIND("-",C139)-1),IF(ISERROR(FIND(" ",C139)),LEN(C139),FIND(" ",C139)-1)))))</f>
        <v/>
      </c>
      <c r="G139" s="21" t="str">
        <f>IF(ISBLANK(Basisdaten!C139)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139)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39" s="4" t="str">
        <f t="shared" si="4"/>
        <v/>
      </c>
      <c r="I139" s="4" t="str">
        <f t="shared" ca="1" si="5"/>
        <v/>
      </c>
    </row>
    <row r="140" spans="1:9" x14ac:dyDescent="0.35">
      <c r="A140" s="12"/>
      <c r="B140" s="12"/>
      <c r="C140" s="12"/>
      <c r="D140" s="12"/>
      <c r="E140" s="13"/>
      <c r="F140" s="21" t="str">
        <f>IF(ISBLANK(Basisdaten!C140),"",LOWER(LEFT(D140,MIN(IF(ISERROR(FIND("-",D140)),LEN(D140),FIND("-",D140)-1),IF(ISERROR(FIND(" ",D140)),LEN(D140),FIND(" ",D140)-1)))&amp;"."&amp;LEFT(C140,MIN(IF(ISERROR(FIND("-",C140)),LEN(C140),FIND("-",C140)-1),IF(ISERROR(FIND(" ",C140)),LEN(C140),FIND(" ",C140)-1)))))</f>
        <v/>
      </c>
      <c r="G140" s="21" t="str">
        <f>IF(ISBLANK(Basisdaten!C140)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0" s="4" t="str">
        <f t="shared" si="4"/>
        <v/>
      </c>
      <c r="I140" s="4" t="str">
        <f t="shared" ca="1" si="5"/>
        <v/>
      </c>
    </row>
    <row r="141" spans="1:9" x14ac:dyDescent="0.35">
      <c r="A141" s="12"/>
      <c r="B141" s="12"/>
      <c r="C141" s="12"/>
      <c r="D141" s="12"/>
      <c r="E141" s="13"/>
      <c r="F141" s="21" t="str">
        <f>IF(ISBLANK(Basisdaten!C141),"",LOWER(LEFT(D141,MIN(IF(ISERROR(FIND("-",D141)),LEN(D141),FIND("-",D141)-1),IF(ISERROR(FIND(" ",D141)),LEN(D141),FIND(" ",D141)-1)))&amp;"."&amp;LEFT(C141,MIN(IF(ISERROR(FIND("-",C141)),LEN(C141),FIND("-",C141)-1),IF(ISERROR(FIND(" ",C141)),LEN(C141),FIND(" ",C141)-1)))))</f>
        <v/>
      </c>
      <c r="G141" s="21" t="str">
        <f>IF(ISBLANK(Basisdaten!C141)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1" s="4" t="str">
        <f t="shared" si="4"/>
        <v/>
      </c>
      <c r="I141" s="4" t="str">
        <f t="shared" ca="1" si="5"/>
        <v/>
      </c>
    </row>
    <row r="142" spans="1:9" x14ac:dyDescent="0.35">
      <c r="A142" s="12"/>
      <c r="B142" s="12"/>
      <c r="C142" s="12"/>
      <c r="D142" s="12"/>
      <c r="E142" s="13"/>
      <c r="F142" s="21" t="str">
        <f>IF(ISBLANK(Basisdaten!C142),"",LOWER(LEFT(D142,MIN(IF(ISERROR(FIND("-",D142)),LEN(D142),FIND("-",D142)-1),IF(ISERROR(FIND(" ",D142)),LEN(D142),FIND(" ",D142)-1)))&amp;"."&amp;LEFT(C142,MIN(IF(ISERROR(FIND("-",C142)),LEN(C142),FIND("-",C142)-1),IF(ISERROR(FIND(" ",C142)),LEN(C142),FIND(" ",C142)-1)))))</f>
        <v/>
      </c>
      <c r="G142" s="21" t="str">
        <f>IF(ISBLANK(Basisdaten!C142)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2" s="4" t="str">
        <f t="shared" si="4"/>
        <v/>
      </c>
      <c r="I142" s="4" t="str">
        <f t="shared" ca="1" si="5"/>
        <v/>
      </c>
    </row>
    <row r="143" spans="1:9" x14ac:dyDescent="0.35">
      <c r="A143" s="12"/>
      <c r="B143" s="12"/>
      <c r="C143" s="12"/>
      <c r="D143" s="12"/>
      <c r="E143" s="13"/>
      <c r="F143" s="21" t="str">
        <f>IF(ISBLANK(Basisdaten!C143),"",LOWER(LEFT(D143,MIN(IF(ISERROR(FIND("-",D143)),LEN(D143),FIND("-",D143)-1),IF(ISERROR(FIND(" ",D143)),LEN(D143),FIND(" ",D143)-1)))&amp;"."&amp;LEFT(C143,MIN(IF(ISERROR(FIND("-",C143)),LEN(C143),FIND("-",C143)-1),IF(ISERROR(FIND(" ",C143)),LEN(C143),FIND(" ",C143)-1)))))</f>
        <v/>
      </c>
      <c r="G143" s="21" t="str">
        <f>IF(ISBLANK(Basisdaten!C143)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3" s="4" t="str">
        <f t="shared" si="4"/>
        <v/>
      </c>
      <c r="I143" s="4" t="str">
        <f t="shared" ca="1" si="5"/>
        <v/>
      </c>
    </row>
    <row r="144" spans="1:9" x14ac:dyDescent="0.35">
      <c r="A144" s="12"/>
      <c r="B144" s="12"/>
      <c r="C144" s="12"/>
      <c r="D144" s="12"/>
      <c r="E144" s="13"/>
      <c r="F144" s="21" t="str">
        <f>IF(ISBLANK(Basisdaten!C144),"",LOWER(LEFT(D144,MIN(IF(ISERROR(FIND("-",D144)),LEN(D144),FIND("-",D144)-1),IF(ISERROR(FIND(" ",D144)),LEN(D144),FIND(" ",D144)-1)))&amp;"."&amp;LEFT(C144,MIN(IF(ISERROR(FIND("-",C144)),LEN(C144),FIND("-",C144)-1),IF(ISERROR(FIND(" ",C144)),LEN(C144),FIND(" ",C144)-1)))))</f>
        <v/>
      </c>
      <c r="G144" s="21" t="str">
        <f>IF(ISBLANK(Basisdaten!C144)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4" s="4" t="str">
        <f t="shared" si="4"/>
        <v/>
      </c>
      <c r="I144" s="4" t="str">
        <f t="shared" ca="1" si="5"/>
        <v/>
      </c>
    </row>
    <row r="145" spans="1:9" x14ac:dyDescent="0.35">
      <c r="A145" s="12"/>
      <c r="B145" s="12"/>
      <c r="C145" s="12"/>
      <c r="D145" s="12"/>
      <c r="E145" s="13"/>
      <c r="F145" s="21" t="str">
        <f>IF(ISBLANK(Basisdaten!C145),"",LOWER(LEFT(D145,MIN(IF(ISERROR(FIND("-",D145)),LEN(D145),FIND("-",D145)-1),IF(ISERROR(FIND(" ",D145)),LEN(D145),FIND(" ",D145)-1)))&amp;"."&amp;LEFT(C145,MIN(IF(ISERROR(FIND("-",C145)),LEN(C145),FIND("-",C145)-1),IF(ISERROR(FIND(" ",C145)),LEN(C145),FIND(" ",C145)-1)))))</f>
        <v/>
      </c>
      <c r="G145" s="21" t="str">
        <f>IF(ISBLANK(Basisdaten!C145)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5" s="4" t="str">
        <f t="shared" si="4"/>
        <v/>
      </c>
      <c r="I145" s="4" t="str">
        <f t="shared" ca="1" si="5"/>
        <v/>
      </c>
    </row>
    <row r="146" spans="1:9" x14ac:dyDescent="0.35">
      <c r="A146" s="12"/>
      <c r="B146" s="12"/>
      <c r="C146" s="12"/>
      <c r="D146" s="12"/>
      <c r="E146" s="13"/>
      <c r="F146" s="21" t="str">
        <f>IF(ISBLANK(Basisdaten!C146),"",LOWER(LEFT(D146,MIN(IF(ISERROR(FIND("-",D146)),LEN(D146),FIND("-",D146)-1),IF(ISERROR(FIND(" ",D146)),LEN(D146),FIND(" ",D146)-1)))&amp;"."&amp;LEFT(C146,MIN(IF(ISERROR(FIND("-",C146)),LEN(C146),FIND("-",C146)-1),IF(ISERROR(FIND(" ",C146)),LEN(C146),FIND(" ",C146)-1)))))</f>
        <v/>
      </c>
      <c r="G146" s="21" t="str">
        <f>IF(ISBLANK(Basisdaten!C146)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6" s="4" t="str">
        <f t="shared" si="4"/>
        <v/>
      </c>
      <c r="I146" s="4" t="str">
        <f t="shared" ca="1" si="5"/>
        <v/>
      </c>
    </row>
    <row r="147" spans="1:9" x14ac:dyDescent="0.35">
      <c r="A147" s="12"/>
      <c r="B147" s="12"/>
      <c r="C147" s="12"/>
      <c r="D147" s="12"/>
      <c r="E147" s="13"/>
      <c r="F147" s="21" t="str">
        <f>IF(ISBLANK(Basisdaten!C147),"",LOWER(LEFT(D147,MIN(IF(ISERROR(FIND("-",D147)),LEN(D147),FIND("-",D147)-1),IF(ISERROR(FIND(" ",D147)),LEN(D147),FIND(" ",D147)-1)))&amp;"."&amp;LEFT(C147,MIN(IF(ISERROR(FIND("-",C147)),LEN(C147),FIND("-",C147)-1),IF(ISERROR(FIND(" ",C147)),LEN(C147),FIND(" ",C147)-1)))))</f>
        <v/>
      </c>
      <c r="G147" s="21" t="str">
        <f>IF(ISBLANK(Basisdaten!C147)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7" s="4" t="str">
        <f t="shared" si="4"/>
        <v/>
      </c>
      <c r="I147" s="4" t="str">
        <f t="shared" ca="1" si="5"/>
        <v/>
      </c>
    </row>
    <row r="148" spans="1:9" x14ac:dyDescent="0.35">
      <c r="A148" s="12"/>
      <c r="B148" s="12"/>
      <c r="C148" s="12"/>
      <c r="D148" s="12"/>
      <c r="E148" s="13"/>
      <c r="F148" s="21" t="str">
        <f>IF(ISBLANK(Basisdaten!C148),"",LOWER(LEFT(D148,MIN(IF(ISERROR(FIND("-",D148)),LEN(D148),FIND("-",D148)-1),IF(ISERROR(FIND(" ",D148)),LEN(D148),FIND(" ",D148)-1)))&amp;"."&amp;LEFT(C148,MIN(IF(ISERROR(FIND("-",C148)),LEN(C148),FIND("-",C148)-1),IF(ISERROR(FIND(" ",C148)),LEN(C148),FIND(" ",C148)-1)))))</f>
        <v/>
      </c>
      <c r="G148" s="21" t="str">
        <f>IF(ISBLANK(Basisdaten!C148)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8" s="4" t="str">
        <f t="shared" si="4"/>
        <v/>
      </c>
      <c r="I148" s="4" t="str">
        <f t="shared" ca="1" si="5"/>
        <v/>
      </c>
    </row>
    <row r="149" spans="1:9" x14ac:dyDescent="0.35">
      <c r="A149" s="12"/>
      <c r="B149" s="12"/>
      <c r="C149" s="12"/>
      <c r="D149" s="12"/>
      <c r="E149" s="13"/>
      <c r="F149" s="21" t="str">
        <f>IF(ISBLANK(Basisdaten!C149),"",LOWER(LEFT(D149,MIN(IF(ISERROR(FIND("-",D149)),LEN(D149),FIND("-",D149)-1),IF(ISERROR(FIND(" ",D149)),LEN(D149),FIND(" ",D149)-1)))&amp;"."&amp;LEFT(C149,MIN(IF(ISERROR(FIND("-",C149)),LEN(C149),FIND("-",C149)-1),IF(ISERROR(FIND(" ",C149)),LEN(C149),FIND(" ",C149)-1)))))</f>
        <v/>
      </c>
      <c r="G149" s="21" t="str">
        <f>IF(ISBLANK(Basisdaten!C149)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149)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49" s="4" t="str">
        <f t="shared" si="4"/>
        <v/>
      </c>
      <c r="I149" s="4" t="str">
        <f t="shared" ca="1" si="5"/>
        <v/>
      </c>
    </row>
    <row r="150" spans="1:9" x14ac:dyDescent="0.35">
      <c r="A150" s="12"/>
      <c r="B150" s="12"/>
      <c r="C150" s="12"/>
      <c r="D150" s="12"/>
      <c r="E150" s="13"/>
      <c r="F150" s="21" t="str">
        <f>IF(ISBLANK(Basisdaten!C150),"",LOWER(LEFT(D150,MIN(IF(ISERROR(FIND("-",D150)),LEN(D150),FIND("-",D150)-1),IF(ISERROR(FIND(" ",D150)),LEN(D150),FIND(" ",D150)-1)))&amp;"."&amp;LEFT(C150,MIN(IF(ISERROR(FIND("-",C150)),LEN(C150),FIND("-",C150)-1),IF(ISERROR(FIND(" ",C150)),LEN(C150),FIND(" ",C150)-1)))))</f>
        <v/>
      </c>
      <c r="G150" s="21" t="str">
        <f>IF(ISBLANK(Basisdaten!C150)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0" s="4" t="str">
        <f t="shared" si="4"/>
        <v/>
      </c>
      <c r="I150" s="4" t="str">
        <f t="shared" ca="1" si="5"/>
        <v/>
      </c>
    </row>
    <row r="151" spans="1:9" x14ac:dyDescent="0.35">
      <c r="A151" s="12"/>
      <c r="B151" s="12"/>
      <c r="C151" s="12"/>
      <c r="D151" s="12"/>
      <c r="E151" s="13"/>
      <c r="F151" s="21" t="str">
        <f>IF(ISBLANK(Basisdaten!C151),"",LOWER(LEFT(D151,MIN(IF(ISERROR(FIND("-",D151)),LEN(D151),FIND("-",D151)-1),IF(ISERROR(FIND(" ",D151)),LEN(D151),FIND(" ",D151)-1)))&amp;"."&amp;LEFT(C151,MIN(IF(ISERROR(FIND("-",C151)),LEN(C151),FIND("-",C151)-1),IF(ISERROR(FIND(" ",C151)),LEN(C151),FIND(" ",C151)-1)))))</f>
        <v/>
      </c>
      <c r="G151" s="21" t="str">
        <f>IF(ISBLANK(Basisdaten!C151)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1" s="4" t="str">
        <f t="shared" si="4"/>
        <v/>
      </c>
      <c r="I151" s="4" t="str">
        <f t="shared" ca="1" si="5"/>
        <v/>
      </c>
    </row>
    <row r="152" spans="1:9" x14ac:dyDescent="0.35">
      <c r="A152" s="12"/>
      <c r="B152" s="12"/>
      <c r="C152" s="12"/>
      <c r="D152" s="12"/>
      <c r="E152" s="13"/>
      <c r="F152" s="21" t="str">
        <f>IF(ISBLANK(Basisdaten!C152),"",LOWER(LEFT(D152,MIN(IF(ISERROR(FIND("-",D152)),LEN(D152),FIND("-",D152)-1),IF(ISERROR(FIND(" ",D152)),LEN(D152),FIND(" ",D152)-1)))&amp;"."&amp;LEFT(C152,MIN(IF(ISERROR(FIND("-",C152)),LEN(C152),FIND("-",C152)-1),IF(ISERROR(FIND(" ",C152)),LEN(C152),FIND(" ",C152)-1)))))</f>
        <v/>
      </c>
      <c r="G152" s="21" t="str">
        <f>IF(ISBLANK(Basisdaten!C152)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2" s="4" t="str">
        <f t="shared" si="4"/>
        <v/>
      </c>
      <c r="I152" s="4" t="str">
        <f t="shared" ca="1" si="5"/>
        <v/>
      </c>
    </row>
    <row r="153" spans="1:9" x14ac:dyDescent="0.35">
      <c r="A153" s="12"/>
      <c r="B153" s="12"/>
      <c r="C153" s="12"/>
      <c r="D153" s="12"/>
      <c r="E153" s="13"/>
      <c r="F153" s="21" t="str">
        <f>IF(ISBLANK(Basisdaten!C153),"",LOWER(LEFT(D153,MIN(IF(ISERROR(FIND("-",D153)),LEN(D153),FIND("-",D153)-1),IF(ISERROR(FIND(" ",D153)),LEN(D153),FIND(" ",D153)-1)))&amp;"."&amp;LEFT(C153,MIN(IF(ISERROR(FIND("-",C153)),LEN(C153),FIND("-",C153)-1),IF(ISERROR(FIND(" ",C153)),LEN(C153),FIND(" ",C153)-1)))))</f>
        <v/>
      </c>
      <c r="G153" s="21" t="str">
        <f>IF(ISBLANK(Basisdaten!C153)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3" s="4" t="str">
        <f t="shared" si="4"/>
        <v/>
      </c>
      <c r="I153" s="4" t="str">
        <f t="shared" ca="1" si="5"/>
        <v/>
      </c>
    </row>
    <row r="154" spans="1:9" x14ac:dyDescent="0.35">
      <c r="A154" s="12"/>
      <c r="B154" s="12"/>
      <c r="C154" s="12"/>
      <c r="D154" s="12"/>
      <c r="E154" s="13"/>
      <c r="F154" s="21" t="str">
        <f>IF(ISBLANK(Basisdaten!C154),"",LOWER(LEFT(D154,MIN(IF(ISERROR(FIND("-",D154)),LEN(D154),FIND("-",D154)-1),IF(ISERROR(FIND(" ",D154)),LEN(D154),FIND(" ",D154)-1)))&amp;"."&amp;LEFT(C154,MIN(IF(ISERROR(FIND("-",C154)),LEN(C154),FIND("-",C154)-1),IF(ISERROR(FIND(" ",C154)),LEN(C154),FIND(" ",C154)-1)))))</f>
        <v/>
      </c>
      <c r="G154" s="21" t="str">
        <f>IF(ISBLANK(Basisdaten!C154)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4" s="4" t="str">
        <f t="shared" si="4"/>
        <v/>
      </c>
      <c r="I154" s="4" t="str">
        <f t="shared" ca="1" si="5"/>
        <v/>
      </c>
    </row>
    <row r="155" spans="1:9" x14ac:dyDescent="0.35">
      <c r="A155" s="12"/>
      <c r="B155" s="12"/>
      <c r="C155" s="12"/>
      <c r="D155" s="12"/>
      <c r="E155" s="13"/>
      <c r="F155" s="21" t="str">
        <f>IF(ISBLANK(Basisdaten!C155),"",LOWER(LEFT(D155,MIN(IF(ISERROR(FIND("-",D155)),LEN(D155),FIND("-",D155)-1),IF(ISERROR(FIND(" ",D155)),LEN(D155),FIND(" ",D155)-1)))&amp;"."&amp;LEFT(C155,MIN(IF(ISERROR(FIND("-",C155)),LEN(C155),FIND("-",C155)-1),IF(ISERROR(FIND(" ",C155)),LEN(C155),FIND(" ",C155)-1)))))</f>
        <v/>
      </c>
      <c r="G155" s="21" t="str">
        <f>IF(ISBLANK(Basisdaten!C155)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5" s="4" t="str">
        <f t="shared" si="4"/>
        <v/>
      </c>
      <c r="I155" s="4" t="str">
        <f t="shared" ca="1" si="5"/>
        <v/>
      </c>
    </row>
    <row r="156" spans="1:9" x14ac:dyDescent="0.35">
      <c r="A156" s="12"/>
      <c r="B156" s="12"/>
      <c r="C156" s="12"/>
      <c r="D156" s="12"/>
      <c r="E156" s="13"/>
      <c r="F156" s="21" t="str">
        <f>IF(ISBLANK(Basisdaten!C156),"",LOWER(LEFT(D156,MIN(IF(ISERROR(FIND("-",D156)),LEN(D156),FIND("-",D156)-1),IF(ISERROR(FIND(" ",D156)),LEN(D156),FIND(" ",D156)-1)))&amp;"."&amp;LEFT(C156,MIN(IF(ISERROR(FIND("-",C156)),LEN(C156),FIND("-",C156)-1),IF(ISERROR(FIND(" ",C156)),LEN(C156),FIND(" ",C156)-1)))))</f>
        <v/>
      </c>
      <c r="G156" s="21" t="str">
        <f>IF(ISBLANK(Basisdaten!C156)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6" s="4" t="str">
        <f t="shared" si="4"/>
        <v/>
      </c>
      <c r="I156" s="4" t="str">
        <f t="shared" ca="1" si="5"/>
        <v/>
      </c>
    </row>
    <row r="157" spans="1:9" x14ac:dyDescent="0.35">
      <c r="A157" s="12"/>
      <c r="B157" s="12"/>
      <c r="C157" s="12"/>
      <c r="D157" s="12"/>
      <c r="E157" s="13"/>
      <c r="F157" s="21" t="str">
        <f>IF(ISBLANK(Basisdaten!C157),"",LOWER(LEFT(D157,MIN(IF(ISERROR(FIND("-",D157)),LEN(D157),FIND("-",D157)-1),IF(ISERROR(FIND(" ",D157)),LEN(D157),FIND(" ",D157)-1)))&amp;"."&amp;LEFT(C157,MIN(IF(ISERROR(FIND("-",C157)),LEN(C157),FIND("-",C157)-1),IF(ISERROR(FIND(" ",C157)),LEN(C157),FIND(" ",C157)-1)))))</f>
        <v/>
      </c>
      <c r="G157" s="21" t="str">
        <f>IF(ISBLANK(Basisdaten!C157)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7" s="4" t="str">
        <f t="shared" si="4"/>
        <v/>
      </c>
      <c r="I157" s="4" t="str">
        <f t="shared" ca="1" si="5"/>
        <v/>
      </c>
    </row>
    <row r="158" spans="1:9" x14ac:dyDescent="0.35">
      <c r="A158" s="12"/>
      <c r="B158" s="12"/>
      <c r="C158" s="12"/>
      <c r="D158" s="12"/>
      <c r="E158" s="13"/>
      <c r="F158" s="21" t="str">
        <f>IF(ISBLANK(Basisdaten!C158),"",LOWER(LEFT(D158,MIN(IF(ISERROR(FIND("-",D158)),LEN(D158),FIND("-",D158)-1),IF(ISERROR(FIND(" ",D158)),LEN(D158),FIND(" ",D158)-1)))&amp;"."&amp;LEFT(C158,MIN(IF(ISERROR(FIND("-",C158)),LEN(C158),FIND("-",C158)-1),IF(ISERROR(FIND(" ",C158)),LEN(C158),FIND(" ",C158)-1)))))</f>
        <v/>
      </c>
      <c r="G158" s="21" t="str">
        <f>IF(ISBLANK(Basisdaten!C158)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8" s="4" t="str">
        <f t="shared" si="4"/>
        <v/>
      </c>
      <c r="I158" s="4" t="str">
        <f t="shared" ca="1" si="5"/>
        <v/>
      </c>
    </row>
    <row r="159" spans="1:9" x14ac:dyDescent="0.35">
      <c r="A159" s="12"/>
      <c r="B159" s="12"/>
      <c r="C159" s="12"/>
      <c r="D159" s="12"/>
      <c r="E159" s="13"/>
      <c r="F159" s="21" t="str">
        <f>IF(ISBLANK(Basisdaten!C159),"",LOWER(LEFT(D159,MIN(IF(ISERROR(FIND("-",D159)),LEN(D159),FIND("-",D159)-1),IF(ISERROR(FIND(" ",D159)),LEN(D159),FIND(" ",D159)-1)))&amp;"."&amp;LEFT(C159,MIN(IF(ISERROR(FIND("-",C159)),LEN(C159),FIND("-",C159)-1),IF(ISERROR(FIND(" ",C159)),LEN(C159),FIND(" ",C159)-1)))))</f>
        <v/>
      </c>
      <c r="G159" s="21" t="str">
        <f>IF(ISBLANK(Basisdaten!C159)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159)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59" s="4" t="str">
        <f t="shared" si="4"/>
        <v/>
      </c>
      <c r="I159" s="4" t="str">
        <f t="shared" ca="1" si="5"/>
        <v/>
      </c>
    </row>
    <row r="160" spans="1:9" x14ac:dyDescent="0.35">
      <c r="A160" s="12"/>
      <c r="B160" s="12"/>
      <c r="C160" s="12"/>
      <c r="D160" s="12"/>
      <c r="E160" s="13"/>
      <c r="F160" s="21" t="str">
        <f>IF(ISBLANK(Basisdaten!C160),"",LOWER(LEFT(D160,MIN(IF(ISERROR(FIND("-",D160)),LEN(D160),FIND("-",D160)-1),IF(ISERROR(FIND(" ",D160)),LEN(D160),FIND(" ",D160)-1)))&amp;"."&amp;LEFT(C160,MIN(IF(ISERROR(FIND("-",C160)),LEN(C160),FIND("-",C160)-1),IF(ISERROR(FIND(" ",C160)),LEN(C160),FIND(" ",C160)-1)))))</f>
        <v/>
      </c>
      <c r="G160" s="21" t="str">
        <f>IF(ISBLANK(Basisdaten!C160)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0" s="4" t="str">
        <f t="shared" si="4"/>
        <v/>
      </c>
      <c r="I160" s="4" t="str">
        <f t="shared" ca="1" si="5"/>
        <v/>
      </c>
    </row>
    <row r="161" spans="1:9" x14ac:dyDescent="0.35">
      <c r="A161" s="12"/>
      <c r="B161" s="12"/>
      <c r="C161" s="12"/>
      <c r="D161" s="12"/>
      <c r="E161" s="13"/>
      <c r="F161" s="21" t="str">
        <f>IF(ISBLANK(Basisdaten!C161),"",LOWER(LEFT(D161,MIN(IF(ISERROR(FIND("-",D161)),LEN(D161),FIND("-",D161)-1),IF(ISERROR(FIND(" ",D161)),LEN(D161),FIND(" ",D161)-1)))&amp;"."&amp;LEFT(C161,MIN(IF(ISERROR(FIND("-",C161)),LEN(C161),FIND("-",C161)-1),IF(ISERROR(FIND(" ",C161)),LEN(C161),FIND(" ",C161)-1)))))</f>
        <v/>
      </c>
      <c r="G161" s="21" t="str">
        <f>IF(ISBLANK(Basisdaten!C161)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1" s="4" t="str">
        <f t="shared" si="4"/>
        <v/>
      </c>
      <c r="I161" s="4" t="str">
        <f t="shared" ca="1" si="5"/>
        <v/>
      </c>
    </row>
    <row r="162" spans="1:9" x14ac:dyDescent="0.35">
      <c r="A162" s="12"/>
      <c r="B162" s="12"/>
      <c r="C162" s="12"/>
      <c r="D162" s="12"/>
      <c r="E162" s="13"/>
      <c r="F162" s="21" t="str">
        <f>IF(ISBLANK(Basisdaten!C162),"",LOWER(LEFT(D162,MIN(IF(ISERROR(FIND("-",D162)),LEN(D162),FIND("-",D162)-1),IF(ISERROR(FIND(" ",D162)),LEN(D162),FIND(" ",D162)-1)))&amp;"."&amp;LEFT(C162,MIN(IF(ISERROR(FIND("-",C162)),LEN(C162),FIND("-",C162)-1),IF(ISERROR(FIND(" ",C162)),LEN(C162),FIND(" ",C162)-1)))))</f>
        <v/>
      </c>
      <c r="G162" s="21" t="str">
        <f>IF(ISBLANK(Basisdaten!C162)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2" s="4" t="str">
        <f t="shared" si="4"/>
        <v/>
      </c>
      <c r="I162" s="4" t="str">
        <f t="shared" ca="1" si="5"/>
        <v/>
      </c>
    </row>
    <row r="163" spans="1:9" x14ac:dyDescent="0.35">
      <c r="A163" s="12"/>
      <c r="B163" s="12"/>
      <c r="C163" s="12"/>
      <c r="D163" s="12"/>
      <c r="E163" s="13"/>
      <c r="F163" s="21" t="str">
        <f>IF(ISBLANK(Basisdaten!C163),"",LOWER(LEFT(D163,MIN(IF(ISERROR(FIND("-",D163)),LEN(D163),FIND("-",D163)-1),IF(ISERROR(FIND(" ",D163)),LEN(D163),FIND(" ",D163)-1)))&amp;"."&amp;LEFT(C163,MIN(IF(ISERROR(FIND("-",C163)),LEN(C163),FIND("-",C163)-1),IF(ISERROR(FIND(" ",C163)),LEN(C163),FIND(" ",C163)-1)))))</f>
        <v/>
      </c>
      <c r="G163" s="21" t="str">
        <f>IF(ISBLANK(Basisdaten!C163)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3" s="4" t="str">
        <f t="shared" si="4"/>
        <v/>
      </c>
      <c r="I163" s="4" t="str">
        <f t="shared" ca="1" si="5"/>
        <v/>
      </c>
    </row>
    <row r="164" spans="1:9" x14ac:dyDescent="0.35">
      <c r="A164" s="12"/>
      <c r="B164" s="12"/>
      <c r="C164" s="12"/>
      <c r="D164" s="12"/>
      <c r="E164" s="13"/>
      <c r="F164" s="21" t="str">
        <f>IF(ISBLANK(Basisdaten!C164),"",LOWER(LEFT(D164,MIN(IF(ISERROR(FIND("-",D164)),LEN(D164),FIND("-",D164)-1),IF(ISERROR(FIND(" ",D164)),LEN(D164),FIND(" ",D164)-1)))&amp;"."&amp;LEFT(C164,MIN(IF(ISERROR(FIND("-",C164)),LEN(C164),FIND("-",C164)-1),IF(ISERROR(FIND(" ",C164)),LEN(C164),FIND(" ",C164)-1)))))</f>
        <v/>
      </c>
      <c r="G164" s="21" t="str">
        <f>IF(ISBLANK(Basisdaten!C164)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4" s="4" t="str">
        <f t="shared" si="4"/>
        <v/>
      </c>
      <c r="I164" s="4" t="str">
        <f t="shared" ca="1" si="5"/>
        <v/>
      </c>
    </row>
    <row r="165" spans="1:9" x14ac:dyDescent="0.35">
      <c r="A165" s="12"/>
      <c r="B165" s="12"/>
      <c r="C165" s="12"/>
      <c r="D165" s="12"/>
      <c r="E165" s="13"/>
      <c r="F165" s="21" t="str">
        <f>IF(ISBLANK(Basisdaten!C165),"",LOWER(LEFT(D165,MIN(IF(ISERROR(FIND("-",D165)),LEN(D165),FIND("-",D165)-1),IF(ISERROR(FIND(" ",D165)),LEN(D165),FIND(" ",D165)-1)))&amp;"."&amp;LEFT(C165,MIN(IF(ISERROR(FIND("-",C165)),LEN(C165),FIND("-",C165)-1),IF(ISERROR(FIND(" ",C165)),LEN(C165),FIND(" ",C165)-1)))))</f>
        <v/>
      </c>
      <c r="G165" s="21" t="str">
        <f>IF(ISBLANK(Basisdaten!C165)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5" s="4" t="str">
        <f t="shared" si="4"/>
        <v/>
      </c>
      <c r="I165" s="4" t="str">
        <f t="shared" ca="1" si="5"/>
        <v/>
      </c>
    </row>
    <row r="166" spans="1:9" x14ac:dyDescent="0.35">
      <c r="A166" s="12"/>
      <c r="B166" s="12"/>
      <c r="C166" s="12"/>
      <c r="D166" s="12"/>
      <c r="E166" s="13"/>
      <c r="F166" s="21" t="str">
        <f>IF(ISBLANK(Basisdaten!C166),"",LOWER(LEFT(D166,MIN(IF(ISERROR(FIND("-",D166)),LEN(D166),FIND("-",D166)-1),IF(ISERROR(FIND(" ",D166)),LEN(D166),FIND(" ",D166)-1)))&amp;"."&amp;LEFT(C166,MIN(IF(ISERROR(FIND("-",C166)),LEN(C166),FIND("-",C166)-1),IF(ISERROR(FIND(" ",C166)),LEN(C166),FIND(" ",C166)-1)))))</f>
        <v/>
      </c>
      <c r="G166" s="21" t="str">
        <f>IF(ISBLANK(Basisdaten!C166)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6" s="4" t="str">
        <f t="shared" si="4"/>
        <v/>
      </c>
      <c r="I166" s="4" t="str">
        <f t="shared" ca="1" si="5"/>
        <v/>
      </c>
    </row>
    <row r="167" spans="1:9" x14ac:dyDescent="0.35">
      <c r="A167" s="12"/>
      <c r="B167" s="12"/>
      <c r="C167" s="12"/>
      <c r="D167" s="12"/>
      <c r="E167" s="13"/>
      <c r="F167" s="21" t="str">
        <f>IF(ISBLANK(Basisdaten!C167),"",LOWER(LEFT(D167,MIN(IF(ISERROR(FIND("-",D167)),LEN(D167),FIND("-",D167)-1),IF(ISERROR(FIND(" ",D167)),LEN(D167),FIND(" ",D167)-1)))&amp;"."&amp;LEFT(C167,MIN(IF(ISERROR(FIND("-",C167)),LEN(C167),FIND("-",C167)-1),IF(ISERROR(FIND(" ",C167)),LEN(C167),FIND(" ",C167)-1)))))</f>
        <v/>
      </c>
      <c r="G167" s="21" t="str">
        <f>IF(ISBLANK(Basisdaten!C167)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7" s="4" t="str">
        <f t="shared" si="4"/>
        <v/>
      </c>
      <c r="I167" s="4" t="str">
        <f t="shared" ca="1" si="5"/>
        <v/>
      </c>
    </row>
    <row r="168" spans="1:9" x14ac:dyDescent="0.35">
      <c r="A168" s="12"/>
      <c r="B168" s="12"/>
      <c r="C168" s="12"/>
      <c r="D168" s="12"/>
      <c r="E168" s="13"/>
      <c r="F168" s="21" t="str">
        <f>IF(ISBLANK(Basisdaten!C168),"",LOWER(LEFT(D168,MIN(IF(ISERROR(FIND("-",D168)),LEN(D168),FIND("-",D168)-1),IF(ISERROR(FIND(" ",D168)),LEN(D168),FIND(" ",D168)-1)))&amp;"."&amp;LEFT(C168,MIN(IF(ISERROR(FIND("-",C168)),LEN(C168),FIND("-",C168)-1),IF(ISERROR(FIND(" ",C168)),LEN(C168),FIND(" ",C168)-1)))))</f>
        <v/>
      </c>
      <c r="G168" s="21" t="str">
        <f>IF(ISBLANK(Basisdaten!C168)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8" s="4" t="str">
        <f t="shared" si="4"/>
        <v/>
      </c>
      <c r="I168" s="4" t="str">
        <f t="shared" ca="1" si="5"/>
        <v/>
      </c>
    </row>
    <row r="169" spans="1:9" x14ac:dyDescent="0.35">
      <c r="A169" s="12"/>
      <c r="B169" s="12"/>
      <c r="C169" s="12"/>
      <c r="D169" s="12"/>
      <c r="E169" s="13"/>
      <c r="F169" s="21" t="str">
        <f>IF(ISBLANK(Basisdaten!C169),"",LOWER(LEFT(D169,MIN(IF(ISERROR(FIND("-",D169)),LEN(D169),FIND("-",D169)-1),IF(ISERROR(FIND(" ",D169)),LEN(D169),FIND(" ",D169)-1)))&amp;"."&amp;LEFT(C169,MIN(IF(ISERROR(FIND("-",C169)),LEN(C169),FIND("-",C169)-1),IF(ISERROR(FIND(" ",C169)),LEN(C169),FIND(" ",C169)-1)))))</f>
        <v/>
      </c>
      <c r="G169" s="21" t="str">
        <f>IF(ISBLANK(Basisdaten!C169)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169)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69" s="4" t="str">
        <f t="shared" si="4"/>
        <v/>
      </c>
      <c r="I169" s="4" t="str">
        <f t="shared" ca="1" si="5"/>
        <v/>
      </c>
    </row>
    <row r="170" spans="1:9" x14ac:dyDescent="0.35">
      <c r="A170" s="12"/>
      <c r="B170" s="12"/>
      <c r="C170" s="12"/>
      <c r="D170" s="12"/>
      <c r="E170" s="13"/>
      <c r="F170" s="21" t="str">
        <f>IF(ISBLANK(Basisdaten!C170),"",LOWER(LEFT(D170,MIN(IF(ISERROR(FIND("-",D170)),LEN(D170),FIND("-",D170)-1),IF(ISERROR(FIND(" ",D170)),LEN(D170),FIND(" ",D170)-1)))&amp;"."&amp;LEFT(C170,MIN(IF(ISERROR(FIND("-",C170)),LEN(C170),FIND("-",C170)-1),IF(ISERROR(FIND(" ",C170)),LEN(C170),FIND(" ",C170)-1)))))</f>
        <v/>
      </c>
      <c r="G170" s="21" t="str">
        <f>IF(ISBLANK(Basisdaten!C170)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0" s="4" t="str">
        <f t="shared" si="4"/>
        <v/>
      </c>
      <c r="I170" s="4" t="str">
        <f t="shared" ca="1" si="5"/>
        <v/>
      </c>
    </row>
    <row r="171" spans="1:9" x14ac:dyDescent="0.35">
      <c r="A171" s="12"/>
      <c r="B171" s="12"/>
      <c r="C171" s="12"/>
      <c r="D171" s="12"/>
      <c r="E171" s="13"/>
      <c r="F171" s="21" t="str">
        <f>IF(ISBLANK(Basisdaten!C171),"",LOWER(LEFT(D171,MIN(IF(ISERROR(FIND("-",D171)),LEN(D171),FIND("-",D171)-1),IF(ISERROR(FIND(" ",D171)),LEN(D171),FIND(" ",D171)-1)))&amp;"."&amp;LEFT(C171,MIN(IF(ISERROR(FIND("-",C171)),LEN(C171),FIND("-",C171)-1),IF(ISERROR(FIND(" ",C171)),LEN(C171),FIND(" ",C171)-1)))))</f>
        <v/>
      </c>
      <c r="G171" s="21" t="str">
        <f>IF(ISBLANK(Basisdaten!C171)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1" s="4" t="str">
        <f t="shared" si="4"/>
        <v/>
      </c>
      <c r="I171" s="4" t="str">
        <f t="shared" ca="1" si="5"/>
        <v/>
      </c>
    </row>
    <row r="172" spans="1:9" x14ac:dyDescent="0.35">
      <c r="A172" s="12"/>
      <c r="B172" s="12"/>
      <c r="C172" s="12"/>
      <c r="D172" s="12"/>
      <c r="E172" s="13"/>
      <c r="F172" s="21" t="str">
        <f>IF(ISBLANK(Basisdaten!C172),"",LOWER(LEFT(D172,MIN(IF(ISERROR(FIND("-",D172)),LEN(D172),FIND("-",D172)-1),IF(ISERROR(FIND(" ",D172)),LEN(D172),FIND(" ",D172)-1)))&amp;"."&amp;LEFT(C172,MIN(IF(ISERROR(FIND("-",C172)),LEN(C172),FIND("-",C172)-1),IF(ISERROR(FIND(" ",C172)),LEN(C172),FIND(" ",C172)-1)))))</f>
        <v/>
      </c>
      <c r="G172" s="21" t="str">
        <f>IF(ISBLANK(Basisdaten!C172)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2" s="4" t="str">
        <f t="shared" si="4"/>
        <v/>
      </c>
      <c r="I172" s="4" t="str">
        <f t="shared" ca="1" si="5"/>
        <v/>
      </c>
    </row>
    <row r="173" spans="1:9" x14ac:dyDescent="0.35">
      <c r="A173" s="12"/>
      <c r="B173" s="12"/>
      <c r="C173" s="12"/>
      <c r="D173" s="12"/>
      <c r="E173" s="13"/>
      <c r="F173" s="21" t="str">
        <f>IF(ISBLANK(Basisdaten!C173),"",LOWER(LEFT(D173,MIN(IF(ISERROR(FIND("-",D173)),LEN(D173),FIND("-",D173)-1),IF(ISERROR(FIND(" ",D173)),LEN(D173),FIND(" ",D173)-1)))&amp;"."&amp;LEFT(C173,MIN(IF(ISERROR(FIND("-",C173)),LEN(C173),FIND("-",C173)-1),IF(ISERROR(FIND(" ",C173)),LEN(C173),FIND(" ",C173)-1)))))</f>
        <v/>
      </c>
      <c r="G173" s="21" t="str">
        <f>IF(ISBLANK(Basisdaten!C173)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3" s="4" t="str">
        <f t="shared" si="4"/>
        <v/>
      </c>
      <c r="I173" s="4" t="str">
        <f t="shared" ca="1" si="5"/>
        <v/>
      </c>
    </row>
    <row r="174" spans="1:9" x14ac:dyDescent="0.35">
      <c r="A174" s="12"/>
      <c r="B174" s="12"/>
      <c r="C174" s="12"/>
      <c r="D174" s="12"/>
      <c r="E174" s="13"/>
      <c r="F174" s="21" t="str">
        <f>IF(ISBLANK(Basisdaten!C174),"",LOWER(LEFT(D174,MIN(IF(ISERROR(FIND("-",D174)),LEN(D174),FIND("-",D174)-1),IF(ISERROR(FIND(" ",D174)),LEN(D174),FIND(" ",D174)-1)))&amp;"."&amp;LEFT(C174,MIN(IF(ISERROR(FIND("-",C174)),LEN(C174),FIND("-",C174)-1),IF(ISERROR(FIND(" ",C174)),LEN(C174),FIND(" ",C174)-1)))))</f>
        <v/>
      </c>
      <c r="G174" s="21" t="str">
        <f>IF(ISBLANK(Basisdaten!C174)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4" s="4" t="str">
        <f t="shared" si="4"/>
        <v/>
      </c>
      <c r="I174" s="4" t="str">
        <f t="shared" ca="1" si="5"/>
        <v/>
      </c>
    </row>
    <row r="175" spans="1:9" x14ac:dyDescent="0.35">
      <c r="A175" s="12"/>
      <c r="B175" s="12"/>
      <c r="C175" s="12"/>
      <c r="D175" s="12"/>
      <c r="E175" s="13"/>
      <c r="F175" s="21" t="str">
        <f>IF(ISBLANK(Basisdaten!C175),"",LOWER(LEFT(D175,MIN(IF(ISERROR(FIND("-",D175)),LEN(D175),FIND("-",D175)-1),IF(ISERROR(FIND(" ",D175)),LEN(D175),FIND(" ",D175)-1)))&amp;"."&amp;LEFT(C175,MIN(IF(ISERROR(FIND("-",C175)),LEN(C175),FIND("-",C175)-1),IF(ISERROR(FIND(" ",C175)),LEN(C175),FIND(" ",C175)-1)))))</f>
        <v/>
      </c>
      <c r="G175" s="21" t="str">
        <f>IF(ISBLANK(Basisdaten!C175)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5" s="4" t="str">
        <f t="shared" si="4"/>
        <v/>
      </c>
      <c r="I175" s="4" t="str">
        <f t="shared" ca="1" si="5"/>
        <v/>
      </c>
    </row>
    <row r="176" spans="1:9" x14ac:dyDescent="0.35">
      <c r="A176" s="12"/>
      <c r="B176" s="12"/>
      <c r="C176" s="12"/>
      <c r="D176" s="12"/>
      <c r="E176" s="13"/>
      <c r="F176" s="21" t="str">
        <f>IF(ISBLANK(Basisdaten!C176),"",LOWER(LEFT(D176,MIN(IF(ISERROR(FIND("-",D176)),LEN(D176),FIND("-",D176)-1),IF(ISERROR(FIND(" ",D176)),LEN(D176),FIND(" ",D176)-1)))&amp;"."&amp;LEFT(C176,MIN(IF(ISERROR(FIND("-",C176)),LEN(C176),FIND("-",C176)-1),IF(ISERROR(FIND(" ",C176)),LEN(C176),FIND(" ",C176)-1)))))</f>
        <v/>
      </c>
      <c r="G176" s="21" t="str">
        <f>IF(ISBLANK(Basisdaten!C176)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6" s="4" t="str">
        <f t="shared" si="4"/>
        <v/>
      </c>
      <c r="I176" s="4" t="str">
        <f t="shared" ca="1" si="5"/>
        <v/>
      </c>
    </row>
    <row r="177" spans="1:9" x14ac:dyDescent="0.35">
      <c r="A177" s="12"/>
      <c r="B177" s="12"/>
      <c r="C177" s="12"/>
      <c r="D177" s="12"/>
      <c r="E177" s="13"/>
      <c r="F177" s="21" t="str">
        <f>IF(ISBLANK(Basisdaten!C177),"",LOWER(LEFT(D177,MIN(IF(ISERROR(FIND("-",D177)),LEN(D177),FIND("-",D177)-1),IF(ISERROR(FIND(" ",D177)),LEN(D177),FIND(" ",D177)-1)))&amp;"."&amp;LEFT(C177,MIN(IF(ISERROR(FIND("-",C177)),LEN(C177),FIND("-",C177)-1),IF(ISERROR(FIND(" ",C177)),LEN(C177),FIND(" ",C177)-1)))))</f>
        <v/>
      </c>
      <c r="G177" s="21" t="str">
        <f>IF(ISBLANK(Basisdaten!C177)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7" s="4" t="str">
        <f t="shared" si="4"/>
        <v/>
      </c>
      <c r="I177" s="4" t="str">
        <f t="shared" ca="1" si="5"/>
        <v/>
      </c>
    </row>
    <row r="178" spans="1:9" x14ac:dyDescent="0.35">
      <c r="A178" s="12"/>
      <c r="B178" s="12"/>
      <c r="C178" s="12"/>
      <c r="D178" s="12"/>
      <c r="E178" s="13"/>
      <c r="F178" s="21" t="str">
        <f>IF(ISBLANK(Basisdaten!C178),"",LOWER(LEFT(D178,MIN(IF(ISERROR(FIND("-",D178)),LEN(D178),FIND("-",D178)-1),IF(ISERROR(FIND(" ",D178)),LEN(D178),FIND(" ",D178)-1)))&amp;"."&amp;LEFT(C178,MIN(IF(ISERROR(FIND("-",C178)),LEN(C178),FIND("-",C178)-1),IF(ISERROR(FIND(" ",C178)),LEN(C178),FIND(" ",C178)-1)))))</f>
        <v/>
      </c>
      <c r="G178" s="21" t="str">
        <f>IF(ISBLANK(Basisdaten!C178)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8" s="4" t="str">
        <f t="shared" si="4"/>
        <v/>
      </c>
      <c r="I178" s="4" t="str">
        <f t="shared" ca="1" si="5"/>
        <v/>
      </c>
    </row>
    <row r="179" spans="1:9" x14ac:dyDescent="0.35">
      <c r="A179" s="12"/>
      <c r="B179" s="12"/>
      <c r="C179" s="12"/>
      <c r="D179" s="12"/>
      <c r="E179" s="13"/>
      <c r="F179" s="21" t="str">
        <f>IF(ISBLANK(Basisdaten!C179),"",LOWER(LEFT(D179,MIN(IF(ISERROR(FIND("-",D179)),LEN(D179),FIND("-",D179)-1),IF(ISERROR(FIND(" ",D179)),LEN(D179),FIND(" ",D179)-1)))&amp;"."&amp;LEFT(C179,MIN(IF(ISERROR(FIND("-",C179)),LEN(C179),FIND("-",C179)-1),IF(ISERROR(FIND(" ",C179)),LEN(C179),FIND(" ",C179)-1)))))</f>
        <v/>
      </c>
      <c r="G179" s="21" t="str">
        <f>IF(ISBLANK(Basisdaten!C179)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179)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79" s="4" t="str">
        <f t="shared" si="4"/>
        <v/>
      </c>
      <c r="I179" s="4" t="str">
        <f t="shared" ca="1" si="5"/>
        <v/>
      </c>
    </row>
    <row r="180" spans="1:9" x14ac:dyDescent="0.35">
      <c r="A180" s="12"/>
      <c r="B180" s="12"/>
      <c r="C180" s="12"/>
      <c r="D180" s="12"/>
      <c r="E180" s="13"/>
      <c r="F180" s="21" t="str">
        <f>IF(ISBLANK(Basisdaten!C180),"",LOWER(LEFT(D180,MIN(IF(ISERROR(FIND("-",D180)),LEN(D180),FIND("-",D180)-1),IF(ISERROR(FIND(" ",D180)),LEN(D180),FIND(" ",D180)-1)))&amp;"."&amp;LEFT(C180,MIN(IF(ISERROR(FIND("-",C180)),LEN(C180),FIND("-",C180)-1),IF(ISERROR(FIND(" ",C180)),LEN(C180),FIND(" ",C180)-1)))))</f>
        <v/>
      </c>
      <c r="G180" s="21" t="str">
        <f>IF(ISBLANK(Basisdaten!C180)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0" s="4" t="str">
        <f t="shared" si="4"/>
        <v/>
      </c>
      <c r="I180" s="4" t="str">
        <f t="shared" ca="1" si="5"/>
        <v/>
      </c>
    </row>
    <row r="181" spans="1:9" x14ac:dyDescent="0.35">
      <c r="A181" s="12"/>
      <c r="B181" s="12"/>
      <c r="C181" s="12"/>
      <c r="D181" s="12"/>
      <c r="E181" s="13"/>
      <c r="F181" s="21" t="str">
        <f>IF(ISBLANK(Basisdaten!C181),"",LOWER(LEFT(D181,MIN(IF(ISERROR(FIND("-",D181)),LEN(D181),FIND("-",D181)-1),IF(ISERROR(FIND(" ",D181)),LEN(D181),FIND(" ",D181)-1)))&amp;"."&amp;LEFT(C181,MIN(IF(ISERROR(FIND("-",C181)),LEN(C181),FIND("-",C181)-1),IF(ISERROR(FIND(" ",C181)),LEN(C181),FIND(" ",C181)-1)))))</f>
        <v/>
      </c>
      <c r="G181" s="21" t="str">
        <f>IF(ISBLANK(Basisdaten!C181)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1" s="4" t="str">
        <f t="shared" si="4"/>
        <v/>
      </c>
      <c r="I181" s="4" t="str">
        <f t="shared" ca="1" si="5"/>
        <v/>
      </c>
    </row>
    <row r="182" spans="1:9" x14ac:dyDescent="0.35">
      <c r="A182" s="12"/>
      <c r="B182" s="12"/>
      <c r="C182" s="12"/>
      <c r="D182" s="12"/>
      <c r="E182" s="13"/>
      <c r="F182" s="21" t="str">
        <f>IF(ISBLANK(Basisdaten!C182),"",LOWER(LEFT(D182,MIN(IF(ISERROR(FIND("-",D182)),LEN(D182),FIND("-",D182)-1),IF(ISERROR(FIND(" ",D182)),LEN(D182),FIND(" ",D182)-1)))&amp;"."&amp;LEFT(C182,MIN(IF(ISERROR(FIND("-",C182)),LEN(C182),FIND("-",C182)-1),IF(ISERROR(FIND(" ",C182)),LEN(C182),FIND(" ",C182)-1)))))</f>
        <v/>
      </c>
      <c r="G182" s="21" t="str">
        <f>IF(ISBLANK(Basisdaten!C182)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2" s="4" t="str">
        <f t="shared" si="4"/>
        <v/>
      </c>
      <c r="I182" s="4" t="str">
        <f t="shared" ca="1" si="5"/>
        <v/>
      </c>
    </row>
    <row r="183" spans="1:9" x14ac:dyDescent="0.35">
      <c r="A183" s="12"/>
      <c r="B183" s="12"/>
      <c r="C183" s="12"/>
      <c r="D183" s="12"/>
      <c r="E183" s="13"/>
      <c r="F183" s="21" t="str">
        <f>IF(ISBLANK(Basisdaten!C183),"",LOWER(LEFT(D183,MIN(IF(ISERROR(FIND("-",D183)),LEN(D183),FIND("-",D183)-1),IF(ISERROR(FIND(" ",D183)),LEN(D183),FIND(" ",D183)-1)))&amp;"."&amp;LEFT(C183,MIN(IF(ISERROR(FIND("-",C183)),LEN(C183),FIND("-",C183)-1),IF(ISERROR(FIND(" ",C183)),LEN(C183),FIND(" ",C183)-1)))))</f>
        <v/>
      </c>
      <c r="G183" s="21" t="str">
        <f>IF(ISBLANK(Basisdaten!C183)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3" s="4" t="str">
        <f t="shared" si="4"/>
        <v/>
      </c>
      <c r="I183" s="4" t="str">
        <f t="shared" ca="1" si="5"/>
        <v/>
      </c>
    </row>
    <row r="184" spans="1:9" x14ac:dyDescent="0.35">
      <c r="A184" s="12"/>
      <c r="B184" s="12"/>
      <c r="C184" s="12"/>
      <c r="D184" s="12"/>
      <c r="E184" s="13"/>
      <c r="F184" s="21" t="str">
        <f>IF(ISBLANK(Basisdaten!C184),"",LOWER(LEFT(D184,MIN(IF(ISERROR(FIND("-",D184)),LEN(D184),FIND("-",D184)-1),IF(ISERROR(FIND(" ",D184)),LEN(D184),FIND(" ",D184)-1)))&amp;"."&amp;LEFT(C184,MIN(IF(ISERROR(FIND("-",C184)),LEN(C184),FIND("-",C184)-1),IF(ISERROR(FIND(" ",C184)),LEN(C184),FIND(" ",C184)-1)))))</f>
        <v/>
      </c>
      <c r="G184" s="21" t="str">
        <f>IF(ISBLANK(Basisdaten!C184)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4" s="4" t="str">
        <f t="shared" si="4"/>
        <v/>
      </c>
      <c r="I184" s="4" t="str">
        <f t="shared" ca="1" si="5"/>
        <v/>
      </c>
    </row>
    <row r="185" spans="1:9" x14ac:dyDescent="0.35">
      <c r="A185" s="12"/>
      <c r="B185" s="12"/>
      <c r="C185" s="12"/>
      <c r="D185" s="12"/>
      <c r="E185" s="13"/>
      <c r="F185" s="21" t="str">
        <f>IF(ISBLANK(Basisdaten!C185),"",LOWER(LEFT(D185,MIN(IF(ISERROR(FIND("-",D185)),LEN(D185),FIND("-",D185)-1),IF(ISERROR(FIND(" ",D185)),LEN(D185),FIND(" ",D185)-1)))&amp;"."&amp;LEFT(C185,MIN(IF(ISERROR(FIND("-",C185)),LEN(C185),FIND("-",C185)-1),IF(ISERROR(FIND(" ",C185)),LEN(C185),FIND(" ",C185)-1)))))</f>
        <v/>
      </c>
      <c r="G185" s="21" t="str">
        <f>IF(ISBLANK(Basisdaten!C185)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5" s="4" t="str">
        <f t="shared" si="4"/>
        <v/>
      </c>
      <c r="I185" s="4" t="str">
        <f t="shared" ca="1" si="5"/>
        <v/>
      </c>
    </row>
    <row r="186" spans="1:9" x14ac:dyDescent="0.35">
      <c r="A186" s="12"/>
      <c r="B186" s="12"/>
      <c r="C186" s="12"/>
      <c r="D186" s="12"/>
      <c r="E186" s="13"/>
      <c r="F186" s="21" t="str">
        <f>IF(ISBLANK(Basisdaten!C186),"",LOWER(LEFT(D186,MIN(IF(ISERROR(FIND("-",D186)),LEN(D186),FIND("-",D186)-1),IF(ISERROR(FIND(" ",D186)),LEN(D186),FIND(" ",D186)-1)))&amp;"."&amp;LEFT(C186,MIN(IF(ISERROR(FIND("-",C186)),LEN(C186),FIND("-",C186)-1),IF(ISERROR(FIND(" ",C186)),LEN(C186),FIND(" ",C186)-1)))))</f>
        <v/>
      </c>
      <c r="G186" s="21" t="str">
        <f>IF(ISBLANK(Basisdaten!C186)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6" s="4" t="str">
        <f t="shared" si="4"/>
        <v/>
      </c>
      <c r="I186" s="4" t="str">
        <f t="shared" ca="1" si="5"/>
        <v/>
      </c>
    </row>
    <row r="187" spans="1:9" x14ac:dyDescent="0.35">
      <c r="A187" s="12"/>
      <c r="B187" s="12"/>
      <c r="C187" s="12"/>
      <c r="D187" s="12"/>
      <c r="E187" s="13"/>
      <c r="F187" s="21" t="str">
        <f>IF(ISBLANK(Basisdaten!C187),"",LOWER(LEFT(D187,MIN(IF(ISERROR(FIND("-",D187)),LEN(D187),FIND("-",D187)-1),IF(ISERROR(FIND(" ",D187)),LEN(D187),FIND(" ",D187)-1)))&amp;"."&amp;LEFT(C187,MIN(IF(ISERROR(FIND("-",C187)),LEN(C187),FIND("-",C187)-1),IF(ISERROR(FIND(" ",C187)),LEN(C187),FIND(" ",C187)-1)))))</f>
        <v/>
      </c>
      <c r="G187" s="21" t="str">
        <f>IF(ISBLANK(Basisdaten!C187)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7" s="4" t="str">
        <f t="shared" si="4"/>
        <v/>
      </c>
      <c r="I187" s="4" t="str">
        <f t="shared" ca="1" si="5"/>
        <v/>
      </c>
    </row>
    <row r="188" spans="1:9" x14ac:dyDescent="0.35">
      <c r="A188" s="12"/>
      <c r="B188" s="12"/>
      <c r="C188" s="12"/>
      <c r="D188" s="12"/>
      <c r="E188" s="13"/>
      <c r="F188" s="21" t="str">
        <f>IF(ISBLANK(Basisdaten!C188),"",LOWER(LEFT(D188,MIN(IF(ISERROR(FIND("-",D188)),LEN(D188),FIND("-",D188)-1),IF(ISERROR(FIND(" ",D188)),LEN(D188),FIND(" ",D188)-1)))&amp;"."&amp;LEFT(C188,MIN(IF(ISERROR(FIND("-",C188)),LEN(C188),FIND("-",C188)-1),IF(ISERROR(FIND(" ",C188)),LEN(C188),FIND(" ",C188)-1)))))</f>
        <v/>
      </c>
      <c r="G188" s="21" t="str">
        <f>IF(ISBLANK(Basisdaten!C188)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8" s="4" t="str">
        <f t="shared" si="4"/>
        <v/>
      </c>
      <c r="I188" s="4" t="str">
        <f t="shared" ca="1" si="5"/>
        <v/>
      </c>
    </row>
    <row r="189" spans="1:9" x14ac:dyDescent="0.35">
      <c r="A189" s="12"/>
      <c r="B189" s="12"/>
      <c r="C189" s="12"/>
      <c r="D189" s="12"/>
      <c r="E189" s="13"/>
      <c r="F189" s="21" t="str">
        <f>IF(ISBLANK(Basisdaten!C189),"",LOWER(LEFT(D189,MIN(IF(ISERROR(FIND("-",D189)),LEN(D189),FIND("-",D189)-1),IF(ISERROR(FIND(" ",D189)),LEN(D189),FIND(" ",D189)-1)))&amp;"."&amp;LEFT(C189,MIN(IF(ISERROR(FIND("-",C189)),LEN(C189),FIND("-",C189)-1),IF(ISERROR(FIND(" ",C189)),LEN(C189),FIND(" ",C189)-1)))))</f>
        <v/>
      </c>
      <c r="G189" s="21" t="str">
        <f>IF(ISBLANK(Basisdaten!C189)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189)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89" s="4" t="str">
        <f t="shared" si="4"/>
        <v/>
      </c>
      <c r="I189" s="4" t="str">
        <f t="shared" ca="1" si="5"/>
        <v/>
      </c>
    </row>
    <row r="190" spans="1:9" x14ac:dyDescent="0.35">
      <c r="A190" s="12"/>
      <c r="B190" s="12"/>
      <c r="C190" s="12"/>
      <c r="D190" s="12"/>
      <c r="E190" s="13"/>
      <c r="F190" s="21" t="str">
        <f>IF(ISBLANK(Basisdaten!C190),"",LOWER(LEFT(D190,MIN(IF(ISERROR(FIND("-",D190)),LEN(D190),FIND("-",D190)-1),IF(ISERROR(FIND(" ",D190)),LEN(D190),FIND(" ",D190)-1)))&amp;"."&amp;LEFT(C190,MIN(IF(ISERROR(FIND("-",C190)),LEN(C190),FIND("-",C190)-1),IF(ISERROR(FIND(" ",C190)),LEN(C190),FIND(" ",C190)-1)))))</f>
        <v/>
      </c>
      <c r="G190" s="21" t="str">
        <f>IF(ISBLANK(Basisdaten!C190)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0" s="4" t="str">
        <f t="shared" si="4"/>
        <v/>
      </c>
      <c r="I190" s="4" t="str">
        <f t="shared" ca="1" si="5"/>
        <v/>
      </c>
    </row>
    <row r="191" spans="1:9" x14ac:dyDescent="0.35">
      <c r="A191" s="12"/>
      <c r="B191" s="12"/>
      <c r="C191" s="12"/>
      <c r="D191" s="12"/>
      <c r="E191" s="13"/>
      <c r="F191" s="21" t="str">
        <f>IF(ISBLANK(Basisdaten!C191),"",LOWER(LEFT(D191,MIN(IF(ISERROR(FIND("-",D191)),LEN(D191),FIND("-",D191)-1),IF(ISERROR(FIND(" ",D191)),LEN(D191),FIND(" ",D191)-1)))&amp;"."&amp;LEFT(C191,MIN(IF(ISERROR(FIND("-",C191)),LEN(C191),FIND("-",C191)-1),IF(ISERROR(FIND(" ",C191)),LEN(C191),FIND(" ",C191)-1)))))</f>
        <v/>
      </c>
      <c r="G191" s="21" t="str">
        <f>IF(ISBLANK(Basisdaten!C191)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1" s="4" t="str">
        <f t="shared" si="4"/>
        <v/>
      </c>
      <c r="I191" s="4" t="str">
        <f t="shared" ca="1" si="5"/>
        <v/>
      </c>
    </row>
    <row r="192" spans="1:9" x14ac:dyDescent="0.35">
      <c r="A192" s="12"/>
      <c r="B192" s="12"/>
      <c r="C192" s="12"/>
      <c r="D192" s="12"/>
      <c r="E192" s="13"/>
      <c r="F192" s="21" t="str">
        <f>IF(ISBLANK(Basisdaten!C192),"",LOWER(LEFT(D192,MIN(IF(ISERROR(FIND("-",D192)),LEN(D192),FIND("-",D192)-1),IF(ISERROR(FIND(" ",D192)),LEN(D192),FIND(" ",D192)-1)))&amp;"."&amp;LEFT(C192,MIN(IF(ISERROR(FIND("-",C192)),LEN(C192),FIND("-",C192)-1),IF(ISERROR(FIND(" ",C192)),LEN(C192),FIND(" ",C192)-1)))))</f>
        <v/>
      </c>
      <c r="G192" s="21" t="str">
        <f>IF(ISBLANK(Basisdaten!C192)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2" s="4" t="str">
        <f t="shared" si="4"/>
        <v/>
      </c>
      <c r="I192" s="4" t="str">
        <f t="shared" ca="1" si="5"/>
        <v/>
      </c>
    </row>
    <row r="193" spans="1:9" x14ac:dyDescent="0.35">
      <c r="A193" s="12"/>
      <c r="B193" s="12"/>
      <c r="C193" s="12"/>
      <c r="D193" s="12"/>
      <c r="E193" s="13"/>
      <c r="F193" s="21" t="str">
        <f>IF(ISBLANK(Basisdaten!C193),"",LOWER(LEFT(D193,MIN(IF(ISERROR(FIND("-",D193)),LEN(D193),FIND("-",D193)-1),IF(ISERROR(FIND(" ",D193)),LEN(D193),FIND(" ",D193)-1)))&amp;"."&amp;LEFT(C193,MIN(IF(ISERROR(FIND("-",C193)),LEN(C193),FIND("-",C193)-1),IF(ISERROR(FIND(" ",C193)),LEN(C193),FIND(" ",C193)-1)))))</f>
        <v/>
      </c>
      <c r="G193" s="21" t="str">
        <f>IF(ISBLANK(Basisdaten!C193)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3" s="4" t="str">
        <f t="shared" si="4"/>
        <v/>
      </c>
      <c r="I193" s="4" t="str">
        <f t="shared" ca="1" si="5"/>
        <v/>
      </c>
    </row>
    <row r="194" spans="1:9" x14ac:dyDescent="0.35">
      <c r="A194" s="12"/>
      <c r="B194" s="12"/>
      <c r="C194" s="12"/>
      <c r="D194" s="12"/>
      <c r="E194" s="13"/>
      <c r="F194" s="21" t="str">
        <f>IF(ISBLANK(Basisdaten!C194),"",LOWER(LEFT(D194,MIN(IF(ISERROR(FIND("-",D194)),LEN(D194),FIND("-",D194)-1),IF(ISERROR(FIND(" ",D194)),LEN(D194),FIND(" ",D194)-1)))&amp;"."&amp;LEFT(C194,MIN(IF(ISERROR(FIND("-",C194)),LEN(C194),FIND("-",C194)-1),IF(ISERROR(FIND(" ",C194)),LEN(C194),FIND(" ",C194)-1)))))</f>
        <v/>
      </c>
      <c r="G194" s="21" t="str">
        <f>IF(ISBLANK(Basisdaten!C194)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4" s="4" t="str">
        <f t="shared" si="4"/>
        <v/>
      </c>
      <c r="I194" s="4" t="str">
        <f t="shared" ca="1" si="5"/>
        <v/>
      </c>
    </row>
    <row r="195" spans="1:9" x14ac:dyDescent="0.35">
      <c r="A195" s="12"/>
      <c r="B195" s="12"/>
      <c r="C195" s="12"/>
      <c r="D195" s="12"/>
      <c r="E195" s="13"/>
      <c r="F195" s="21" t="str">
        <f>IF(ISBLANK(Basisdaten!C195),"",LOWER(LEFT(D195,MIN(IF(ISERROR(FIND("-",D195)),LEN(D195),FIND("-",D195)-1),IF(ISERROR(FIND(" ",D195)),LEN(D195),FIND(" ",D195)-1)))&amp;"."&amp;LEFT(C195,MIN(IF(ISERROR(FIND("-",C195)),LEN(C195),FIND("-",C195)-1),IF(ISERROR(FIND(" ",C195)),LEN(C195),FIND(" ",C195)-1)))))</f>
        <v/>
      </c>
      <c r="G195" s="21" t="str">
        <f>IF(ISBLANK(Basisdaten!C195)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5" s="4" t="str">
        <f t="shared" ref="H195:H258" si="6">G195</f>
        <v/>
      </c>
      <c r="I195" s="4" t="str">
        <f t="shared" ref="I195:I258" ca="1" si="7">IF(AND(D195="",C195=""),"",IF($L$6="",CONCATENATE(LEFT(SUBSTITUTE(SUBSTITUTE(SUBSTITUTE(SUBSTITUTE(SUBSTITUTE(SUBSTITUTE(SUBSTITUTE(SUBSTITUTE(SUBSTITUTE(SUBSTITUTE(SUBSTITUTE(SUBSTITUTE(SUBSTITUTE(SUBSTITUTE(D195,"ß","s"),"ä","a"),"ö","o"),"ü","u")," ","-"),"é","e"),"ć","c"),"Ş","S"),"ş","s"),"Ž","Z"),"ž","z"),"ă","a"),"Â","A"),"ç","c"),2),LEFT(SUBSTITUTE(SUBSTITUTE(SUBSTITUTE(SUBSTITUTE(SUBSTITUTE(SUBSTITUTE(SUBSTITUTE(SUBSTITUTE(SUBSTITUTE(SUBSTITUTE(SUBSTITUTE(SUBSTITUTE(SUBSTITUTE(SUBSTITUTE(C195,"ß","s"),"ä","a"),"ö","o"),"ü","u")," ","-"),"é","e"),"ć","c"),"Ş","S"),"ş","s"),"Ž","Z"),"ž","z"),"ă","a"),"Â","A"),"ç","c"),2),RANDBETWEEN(100,999)),$L$6))</f>
        <v/>
      </c>
    </row>
    <row r="196" spans="1:9" x14ac:dyDescent="0.35">
      <c r="A196" s="12"/>
      <c r="B196" s="12"/>
      <c r="C196" s="12"/>
      <c r="D196" s="12"/>
      <c r="E196" s="13"/>
      <c r="F196" s="21" t="str">
        <f>IF(ISBLANK(Basisdaten!C196),"",LOWER(LEFT(D196,MIN(IF(ISERROR(FIND("-",D196)),LEN(D196),FIND("-",D196)-1),IF(ISERROR(FIND(" ",D196)),LEN(D196),FIND(" ",D196)-1)))&amp;"."&amp;LEFT(C196,MIN(IF(ISERROR(FIND("-",C196)),LEN(C196),FIND("-",C196)-1),IF(ISERROR(FIND(" ",C196)),LEN(C196),FIND(" ",C196)-1)))))</f>
        <v/>
      </c>
      <c r="G196" s="21" t="str">
        <f>IF(ISBLANK(Basisdaten!C196)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6" s="4" t="str">
        <f t="shared" si="6"/>
        <v/>
      </c>
      <c r="I196" s="4" t="str">
        <f t="shared" ca="1" si="7"/>
        <v/>
      </c>
    </row>
    <row r="197" spans="1:9" x14ac:dyDescent="0.35">
      <c r="A197" s="12"/>
      <c r="B197" s="12"/>
      <c r="C197" s="12"/>
      <c r="D197" s="12"/>
      <c r="E197" s="13"/>
      <c r="F197" s="21" t="str">
        <f>IF(ISBLANK(Basisdaten!C197),"",LOWER(LEFT(D197,MIN(IF(ISERROR(FIND("-",D197)),LEN(D197),FIND("-",D197)-1),IF(ISERROR(FIND(" ",D197)),LEN(D197),FIND(" ",D197)-1)))&amp;"."&amp;LEFT(C197,MIN(IF(ISERROR(FIND("-",C197)),LEN(C197),FIND("-",C197)-1),IF(ISERROR(FIND(" ",C197)),LEN(C197),FIND(" ",C197)-1)))))</f>
        <v/>
      </c>
      <c r="G197" s="21" t="str">
        <f>IF(ISBLANK(Basisdaten!C197)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7" s="4" t="str">
        <f t="shared" si="6"/>
        <v/>
      </c>
      <c r="I197" s="4" t="str">
        <f t="shared" ca="1" si="7"/>
        <v/>
      </c>
    </row>
    <row r="198" spans="1:9" x14ac:dyDescent="0.35">
      <c r="A198" s="12"/>
      <c r="B198" s="12"/>
      <c r="C198" s="12"/>
      <c r="D198" s="12"/>
      <c r="E198" s="13"/>
      <c r="F198" s="21" t="str">
        <f>IF(ISBLANK(Basisdaten!C198),"",LOWER(LEFT(D198,MIN(IF(ISERROR(FIND("-",D198)),LEN(D198),FIND("-",D198)-1),IF(ISERROR(FIND(" ",D198)),LEN(D198),FIND(" ",D198)-1)))&amp;"."&amp;LEFT(C198,MIN(IF(ISERROR(FIND("-",C198)),LEN(C198),FIND("-",C198)-1),IF(ISERROR(FIND(" ",C198)),LEN(C198),FIND(" ",C198)-1)))))</f>
        <v/>
      </c>
      <c r="G198" s="21" t="str">
        <f>IF(ISBLANK(Basisdaten!C198)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8" s="4" t="str">
        <f t="shared" si="6"/>
        <v/>
      </c>
      <c r="I198" s="4" t="str">
        <f t="shared" ca="1" si="7"/>
        <v/>
      </c>
    </row>
    <row r="199" spans="1:9" x14ac:dyDescent="0.35">
      <c r="A199" s="12"/>
      <c r="B199" s="12"/>
      <c r="C199" s="12"/>
      <c r="D199" s="12"/>
      <c r="E199" s="13"/>
      <c r="F199" s="21" t="str">
        <f>IF(ISBLANK(Basisdaten!C199),"",LOWER(LEFT(D199,MIN(IF(ISERROR(FIND("-",D199)),LEN(D199),FIND("-",D199)-1),IF(ISERROR(FIND(" ",D199)),LEN(D199),FIND(" ",D199)-1)))&amp;"."&amp;LEFT(C199,MIN(IF(ISERROR(FIND("-",C199)),LEN(C199),FIND("-",C199)-1),IF(ISERROR(FIND(" ",C199)),LEN(C199),FIND(" ",C199)-1)))))</f>
        <v/>
      </c>
      <c r="G199" s="21" t="str">
        <f>IF(ISBLANK(Basisdaten!C199)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199)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199" s="4" t="str">
        <f t="shared" si="6"/>
        <v/>
      </c>
      <c r="I199" s="4" t="str">
        <f t="shared" ca="1" si="7"/>
        <v/>
      </c>
    </row>
    <row r="200" spans="1:9" x14ac:dyDescent="0.35">
      <c r="A200" s="12"/>
      <c r="B200" s="12"/>
      <c r="C200" s="12"/>
      <c r="D200" s="12"/>
      <c r="E200" s="13"/>
      <c r="F200" s="21" t="str">
        <f>IF(ISBLANK(Basisdaten!C200),"",LOWER(LEFT(D200,MIN(IF(ISERROR(FIND("-",D200)),LEN(D200),FIND("-",D200)-1),IF(ISERROR(FIND(" ",D200)),LEN(D200),FIND(" ",D200)-1)))&amp;"."&amp;LEFT(C200,MIN(IF(ISERROR(FIND("-",C200)),LEN(C200),FIND("-",C200)-1),IF(ISERROR(FIND(" ",C200)),LEN(C200),FIND(" ",C200)-1)))))</f>
        <v/>
      </c>
      <c r="G200" s="21" t="str">
        <f>IF(ISBLANK(Basisdaten!C200)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0" s="4" t="str">
        <f t="shared" si="6"/>
        <v/>
      </c>
      <c r="I200" s="4" t="str">
        <f t="shared" ca="1" si="7"/>
        <v/>
      </c>
    </row>
    <row r="201" spans="1:9" x14ac:dyDescent="0.35">
      <c r="A201" s="12"/>
      <c r="B201" s="12"/>
      <c r="C201" s="12"/>
      <c r="D201" s="12"/>
      <c r="E201" s="13"/>
      <c r="F201" s="21" t="str">
        <f>IF(ISBLANK(Basisdaten!C201),"",LOWER(LEFT(D201,MIN(IF(ISERROR(FIND("-",D201)),LEN(D201),FIND("-",D201)-1),IF(ISERROR(FIND(" ",D201)),LEN(D201),FIND(" ",D201)-1)))&amp;"."&amp;LEFT(C201,MIN(IF(ISERROR(FIND("-",C201)),LEN(C201),FIND("-",C201)-1),IF(ISERROR(FIND(" ",C201)),LEN(C201),FIND(" ",C201)-1)))))</f>
        <v/>
      </c>
      <c r="G201" s="21" t="str">
        <f>IF(ISBLANK(Basisdaten!C201)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1" s="4" t="str">
        <f t="shared" si="6"/>
        <v/>
      </c>
      <c r="I201" s="4" t="str">
        <f t="shared" ca="1" si="7"/>
        <v/>
      </c>
    </row>
    <row r="202" spans="1:9" x14ac:dyDescent="0.35">
      <c r="A202" s="12"/>
      <c r="B202" s="12"/>
      <c r="C202" s="12"/>
      <c r="D202" s="12"/>
      <c r="E202" s="13"/>
      <c r="F202" s="21" t="str">
        <f>IF(ISBLANK(Basisdaten!C202),"",LOWER(LEFT(D202,MIN(IF(ISERROR(FIND("-",D202)),LEN(D202),FIND("-",D202)-1),IF(ISERROR(FIND(" ",D202)),LEN(D202),FIND(" ",D202)-1)))&amp;"."&amp;LEFT(C202,MIN(IF(ISERROR(FIND("-",C202)),LEN(C202),FIND("-",C202)-1),IF(ISERROR(FIND(" ",C202)),LEN(C202),FIND(" ",C202)-1)))))</f>
        <v/>
      </c>
      <c r="G202" s="21" t="str">
        <f>IF(ISBLANK(Basisdaten!C202)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2" s="4" t="str">
        <f t="shared" si="6"/>
        <v/>
      </c>
      <c r="I202" s="4" t="str">
        <f t="shared" ca="1" si="7"/>
        <v/>
      </c>
    </row>
    <row r="203" spans="1:9" x14ac:dyDescent="0.35">
      <c r="A203" s="12"/>
      <c r="B203" s="12"/>
      <c r="C203" s="12"/>
      <c r="D203" s="12"/>
      <c r="E203" s="13"/>
      <c r="F203" s="21" t="str">
        <f>IF(ISBLANK(Basisdaten!C203),"",LOWER(LEFT(D203,MIN(IF(ISERROR(FIND("-",D203)),LEN(D203),FIND("-",D203)-1),IF(ISERROR(FIND(" ",D203)),LEN(D203),FIND(" ",D203)-1)))&amp;"."&amp;LEFT(C203,MIN(IF(ISERROR(FIND("-",C203)),LEN(C203),FIND("-",C203)-1),IF(ISERROR(FIND(" ",C203)),LEN(C203),FIND(" ",C203)-1)))))</f>
        <v/>
      </c>
      <c r="G203" s="21" t="str">
        <f>IF(ISBLANK(Basisdaten!C203)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3" s="4" t="str">
        <f t="shared" si="6"/>
        <v/>
      </c>
      <c r="I203" s="4" t="str">
        <f t="shared" ca="1" si="7"/>
        <v/>
      </c>
    </row>
    <row r="204" spans="1:9" x14ac:dyDescent="0.35">
      <c r="A204" s="13"/>
      <c r="B204" s="13"/>
      <c r="C204" s="13"/>
      <c r="D204" s="13"/>
      <c r="E204" s="13"/>
      <c r="F204" s="21" t="str">
        <f>IF(ISBLANK(Basisdaten!C204),"",LOWER(LEFT(D204,MIN(IF(ISERROR(FIND("-",D204)),LEN(D204),FIND("-",D204)-1),IF(ISERROR(FIND(" ",D204)),LEN(D204),FIND(" ",D204)-1)))&amp;"."&amp;LEFT(C204,MIN(IF(ISERROR(FIND("-",C204)),LEN(C204),FIND("-",C204)-1),IF(ISERROR(FIND(" ",C204)),LEN(C204),FIND(" ",C204)-1)))))</f>
        <v/>
      </c>
      <c r="G204" s="21" t="str">
        <f>IF(ISBLANK(Basisdaten!C204)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4" s="4" t="str">
        <f t="shared" si="6"/>
        <v/>
      </c>
      <c r="I204" s="4" t="str">
        <f t="shared" ca="1" si="7"/>
        <v/>
      </c>
    </row>
    <row r="205" spans="1:9" x14ac:dyDescent="0.35">
      <c r="A205" s="13"/>
      <c r="B205" s="13"/>
      <c r="C205" s="13"/>
      <c r="D205" s="13"/>
      <c r="E205" s="13"/>
      <c r="F205" s="21" t="str">
        <f>IF(ISBLANK(Basisdaten!C205),"",LOWER(LEFT(D205,MIN(IF(ISERROR(FIND("-",D205)),LEN(D205),FIND("-",D205)-1),IF(ISERROR(FIND(" ",D205)),LEN(D205),FIND(" ",D205)-1)))&amp;"."&amp;LEFT(C205,MIN(IF(ISERROR(FIND("-",C205)),LEN(C205),FIND("-",C205)-1),IF(ISERROR(FIND(" ",C205)),LEN(C205),FIND(" ",C205)-1)))))</f>
        <v/>
      </c>
      <c r="G205" s="21" t="str">
        <f>IF(ISBLANK(Basisdaten!C205)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5" s="4" t="str">
        <f t="shared" si="6"/>
        <v/>
      </c>
      <c r="I205" s="4" t="str">
        <f t="shared" ca="1" si="7"/>
        <v/>
      </c>
    </row>
    <row r="206" spans="1:9" x14ac:dyDescent="0.35">
      <c r="A206" s="13"/>
      <c r="B206" s="13"/>
      <c r="C206" s="13"/>
      <c r="D206" s="13"/>
      <c r="E206" s="13"/>
      <c r="F206" s="21" t="str">
        <f>IF(ISBLANK(Basisdaten!C206),"",LOWER(LEFT(D206,MIN(IF(ISERROR(FIND("-",D206)),LEN(D206),FIND("-",D206)-1),IF(ISERROR(FIND(" ",D206)),LEN(D206),FIND(" ",D206)-1)))&amp;"."&amp;LEFT(C206,MIN(IF(ISERROR(FIND("-",C206)),LEN(C206),FIND("-",C206)-1),IF(ISERROR(FIND(" ",C206)),LEN(C206),FIND(" ",C206)-1)))))</f>
        <v/>
      </c>
      <c r="G206" s="21" t="str">
        <f>IF(ISBLANK(Basisdaten!C206)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6" s="4" t="str">
        <f t="shared" si="6"/>
        <v/>
      </c>
      <c r="I206" s="4" t="str">
        <f t="shared" ca="1" si="7"/>
        <v/>
      </c>
    </row>
    <row r="207" spans="1:9" x14ac:dyDescent="0.35">
      <c r="A207" s="13"/>
      <c r="B207" s="13"/>
      <c r="C207" s="13"/>
      <c r="D207" s="13"/>
      <c r="E207" s="13"/>
      <c r="F207" s="21" t="str">
        <f>IF(ISBLANK(Basisdaten!C207),"",LOWER(LEFT(D207,MIN(IF(ISERROR(FIND("-",D207)),LEN(D207),FIND("-",D207)-1),IF(ISERROR(FIND(" ",D207)),LEN(D207),FIND(" ",D207)-1)))&amp;"."&amp;LEFT(C207,MIN(IF(ISERROR(FIND("-",C207)),LEN(C207),FIND("-",C207)-1),IF(ISERROR(FIND(" ",C207)),LEN(C207),FIND(" ",C207)-1)))))</f>
        <v/>
      </c>
      <c r="G207" s="21" t="str">
        <f>IF(ISBLANK(Basisdaten!C207)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7" s="4" t="str">
        <f t="shared" si="6"/>
        <v/>
      </c>
      <c r="I207" s="4" t="str">
        <f t="shared" ca="1" si="7"/>
        <v/>
      </c>
    </row>
    <row r="208" spans="1:9" x14ac:dyDescent="0.35">
      <c r="A208" s="13"/>
      <c r="B208" s="13"/>
      <c r="C208" s="13"/>
      <c r="D208" s="13"/>
      <c r="E208" s="13"/>
      <c r="F208" s="21" t="str">
        <f>IF(ISBLANK(Basisdaten!C208),"",LOWER(LEFT(D208,MIN(IF(ISERROR(FIND("-",D208)),LEN(D208),FIND("-",D208)-1),IF(ISERROR(FIND(" ",D208)),LEN(D208),FIND(" ",D208)-1)))&amp;"."&amp;LEFT(C208,MIN(IF(ISERROR(FIND("-",C208)),LEN(C208),FIND("-",C208)-1),IF(ISERROR(FIND(" ",C208)),LEN(C208),FIND(" ",C208)-1)))))</f>
        <v/>
      </c>
      <c r="G208" s="21" t="str">
        <f>IF(ISBLANK(Basisdaten!C208)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8" s="4" t="str">
        <f t="shared" si="6"/>
        <v/>
      </c>
      <c r="I208" s="4" t="str">
        <f t="shared" ca="1" si="7"/>
        <v/>
      </c>
    </row>
    <row r="209" spans="1:9" x14ac:dyDescent="0.35">
      <c r="A209" s="13"/>
      <c r="B209" s="13"/>
      <c r="C209" s="13"/>
      <c r="D209" s="13"/>
      <c r="E209" s="13"/>
      <c r="F209" s="21" t="str">
        <f>IF(ISBLANK(Basisdaten!C209),"",LOWER(LEFT(D209,MIN(IF(ISERROR(FIND("-",D209)),LEN(D209),FIND("-",D209)-1),IF(ISERROR(FIND(" ",D209)),LEN(D209),FIND(" ",D209)-1)))&amp;"."&amp;LEFT(C209,MIN(IF(ISERROR(FIND("-",C209)),LEN(C209),FIND("-",C209)-1),IF(ISERROR(FIND(" ",C209)),LEN(C209),FIND(" ",C209)-1)))))</f>
        <v/>
      </c>
      <c r="G209" s="21" t="str">
        <f>IF(ISBLANK(Basisdaten!C209)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209)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09" s="4" t="str">
        <f t="shared" si="6"/>
        <v/>
      </c>
      <c r="I209" s="4" t="str">
        <f t="shared" ca="1" si="7"/>
        <v/>
      </c>
    </row>
    <row r="210" spans="1:9" x14ac:dyDescent="0.35">
      <c r="A210" s="13"/>
      <c r="B210" s="13"/>
      <c r="C210" s="13"/>
      <c r="D210" s="13"/>
      <c r="E210" s="13"/>
      <c r="F210" s="21" t="str">
        <f>IF(ISBLANK(Basisdaten!C210),"",LOWER(LEFT(D210,MIN(IF(ISERROR(FIND("-",D210)),LEN(D210),FIND("-",D210)-1),IF(ISERROR(FIND(" ",D210)),LEN(D210),FIND(" ",D210)-1)))&amp;"."&amp;LEFT(C210,MIN(IF(ISERROR(FIND("-",C210)),LEN(C210),FIND("-",C210)-1),IF(ISERROR(FIND(" ",C210)),LEN(C210),FIND(" ",C210)-1)))))</f>
        <v/>
      </c>
      <c r="G210" s="21" t="str">
        <f>IF(ISBLANK(Basisdaten!C210)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0" s="4" t="str">
        <f t="shared" si="6"/>
        <v/>
      </c>
      <c r="I210" s="4" t="str">
        <f t="shared" ca="1" si="7"/>
        <v/>
      </c>
    </row>
    <row r="211" spans="1:9" x14ac:dyDescent="0.35">
      <c r="A211" s="13"/>
      <c r="B211" s="13"/>
      <c r="C211" s="13"/>
      <c r="D211" s="13"/>
      <c r="E211" s="13"/>
      <c r="F211" s="21" t="str">
        <f>IF(ISBLANK(Basisdaten!C211),"",LOWER(LEFT(D211,MIN(IF(ISERROR(FIND("-",D211)),LEN(D211),FIND("-",D211)-1),IF(ISERROR(FIND(" ",D211)),LEN(D211),FIND(" ",D211)-1)))&amp;"."&amp;LEFT(C211,MIN(IF(ISERROR(FIND("-",C211)),LEN(C211),FIND("-",C211)-1),IF(ISERROR(FIND(" ",C211)),LEN(C211),FIND(" ",C211)-1)))))</f>
        <v/>
      </c>
      <c r="G211" s="21" t="str">
        <f>IF(ISBLANK(Basisdaten!C211)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1" s="4" t="str">
        <f t="shared" si="6"/>
        <v/>
      </c>
      <c r="I211" s="4" t="str">
        <f t="shared" ca="1" si="7"/>
        <v/>
      </c>
    </row>
    <row r="212" spans="1:9" x14ac:dyDescent="0.35">
      <c r="A212" s="13"/>
      <c r="B212" s="13"/>
      <c r="C212" s="13"/>
      <c r="D212" s="13"/>
      <c r="E212" s="13"/>
      <c r="F212" s="21" t="str">
        <f>IF(ISBLANK(Basisdaten!C212),"",LOWER(LEFT(D212,MIN(IF(ISERROR(FIND("-",D212)),LEN(D212),FIND("-",D212)-1),IF(ISERROR(FIND(" ",D212)),LEN(D212),FIND(" ",D212)-1)))&amp;"."&amp;LEFT(C212,MIN(IF(ISERROR(FIND("-",C212)),LEN(C212),FIND("-",C212)-1),IF(ISERROR(FIND(" ",C212)),LEN(C212),FIND(" ",C212)-1)))))</f>
        <v/>
      </c>
      <c r="G212" s="21" t="str">
        <f>IF(ISBLANK(Basisdaten!C212)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2" s="4" t="str">
        <f t="shared" si="6"/>
        <v/>
      </c>
      <c r="I212" s="4" t="str">
        <f t="shared" ca="1" si="7"/>
        <v/>
      </c>
    </row>
    <row r="213" spans="1:9" x14ac:dyDescent="0.35">
      <c r="A213" s="13"/>
      <c r="B213" s="13"/>
      <c r="C213" s="13"/>
      <c r="D213" s="13"/>
      <c r="E213" s="13"/>
      <c r="F213" s="21" t="str">
        <f>IF(ISBLANK(Basisdaten!C213),"",LOWER(LEFT(D213,MIN(IF(ISERROR(FIND("-",D213)),LEN(D213),FIND("-",D213)-1),IF(ISERROR(FIND(" ",D213)),LEN(D213),FIND(" ",D213)-1)))&amp;"."&amp;LEFT(C213,MIN(IF(ISERROR(FIND("-",C213)),LEN(C213),FIND("-",C213)-1),IF(ISERROR(FIND(" ",C213)),LEN(C213),FIND(" ",C213)-1)))))</f>
        <v/>
      </c>
      <c r="G213" s="21" t="str">
        <f>IF(ISBLANK(Basisdaten!C213)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3" s="4" t="str">
        <f t="shared" si="6"/>
        <v/>
      </c>
      <c r="I213" s="4" t="str">
        <f t="shared" ca="1" si="7"/>
        <v/>
      </c>
    </row>
    <row r="214" spans="1:9" x14ac:dyDescent="0.35">
      <c r="A214" s="13"/>
      <c r="B214" s="13"/>
      <c r="C214" s="13"/>
      <c r="D214" s="13"/>
      <c r="E214" s="13"/>
      <c r="F214" s="21" t="str">
        <f>IF(ISBLANK(Basisdaten!C214),"",LOWER(LEFT(D214,MIN(IF(ISERROR(FIND("-",D214)),LEN(D214),FIND("-",D214)-1),IF(ISERROR(FIND(" ",D214)),LEN(D214),FIND(" ",D214)-1)))&amp;"."&amp;LEFT(C214,MIN(IF(ISERROR(FIND("-",C214)),LEN(C214),FIND("-",C214)-1),IF(ISERROR(FIND(" ",C214)),LEN(C214),FIND(" ",C214)-1)))))</f>
        <v/>
      </c>
      <c r="G214" s="21" t="str">
        <f>IF(ISBLANK(Basisdaten!C214)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4" s="4" t="str">
        <f t="shared" si="6"/>
        <v/>
      </c>
      <c r="I214" s="4" t="str">
        <f t="shared" ca="1" si="7"/>
        <v/>
      </c>
    </row>
    <row r="215" spans="1:9" x14ac:dyDescent="0.35">
      <c r="A215" s="13"/>
      <c r="B215" s="13"/>
      <c r="C215" s="13"/>
      <c r="D215" s="13"/>
      <c r="E215" s="13"/>
      <c r="F215" s="21" t="str">
        <f>IF(ISBLANK(Basisdaten!C215),"",LOWER(LEFT(D215,MIN(IF(ISERROR(FIND("-",D215)),LEN(D215),FIND("-",D215)-1),IF(ISERROR(FIND(" ",D215)),LEN(D215),FIND(" ",D215)-1)))&amp;"."&amp;LEFT(C215,MIN(IF(ISERROR(FIND("-",C215)),LEN(C215),FIND("-",C215)-1),IF(ISERROR(FIND(" ",C215)),LEN(C215),FIND(" ",C215)-1)))))</f>
        <v/>
      </c>
      <c r="G215" s="21" t="str">
        <f>IF(ISBLANK(Basisdaten!C215)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5" s="4" t="str">
        <f t="shared" si="6"/>
        <v/>
      </c>
      <c r="I215" s="4" t="str">
        <f t="shared" ca="1" si="7"/>
        <v/>
      </c>
    </row>
    <row r="216" spans="1:9" x14ac:dyDescent="0.35">
      <c r="A216" s="13"/>
      <c r="B216" s="13"/>
      <c r="C216" s="13"/>
      <c r="D216" s="13"/>
      <c r="E216" s="13"/>
      <c r="F216" s="21" t="str">
        <f>IF(ISBLANK(Basisdaten!C216),"",LOWER(LEFT(D216,MIN(IF(ISERROR(FIND("-",D216)),LEN(D216),FIND("-",D216)-1),IF(ISERROR(FIND(" ",D216)),LEN(D216),FIND(" ",D216)-1)))&amp;"."&amp;LEFT(C216,MIN(IF(ISERROR(FIND("-",C216)),LEN(C216),FIND("-",C216)-1),IF(ISERROR(FIND(" ",C216)),LEN(C216),FIND(" ",C216)-1)))))</f>
        <v/>
      </c>
      <c r="G216" s="21" t="str">
        <f>IF(ISBLANK(Basisdaten!C216)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6" s="4" t="str">
        <f t="shared" si="6"/>
        <v/>
      </c>
      <c r="I216" s="4" t="str">
        <f t="shared" ca="1" si="7"/>
        <v/>
      </c>
    </row>
    <row r="217" spans="1:9" x14ac:dyDescent="0.35">
      <c r="A217" s="13"/>
      <c r="B217" s="13"/>
      <c r="C217" s="13"/>
      <c r="D217" s="13"/>
      <c r="E217" s="13"/>
      <c r="F217" s="21" t="str">
        <f>IF(ISBLANK(Basisdaten!C217),"",LOWER(LEFT(D217,MIN(IF(ISERROR(FIND("-",D217)),LEN(D217),FIND("-",D217)-1),IF(ISERROR(FIND(" ",D217)),LEN(D217),FIND(" ",D217)-1)))&amp;"."&amp;LEFT(C217,MIN(IF(ISERROR(FIND("-",C217)),LEN(C217),FIND("-",C217)-1),IF(ISERROR(FIND(" ",C217)),LEN(C217),FIND(" ",C217)-1)))))</f>
        <v/>
      </c>
      <c r="G217" s="21" t="str">
        <f>IF(ISBLANK(Basisdaten!C217)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7" s="4" t="str">
        <f t="shared" si="6"/>
        <v/>
      </c>
      <c r="I217" s="4" t="str">
        <f t="shared" ca="1" si="7"/>
        <v/>
      </c>
    </row>
    <row r="218" spans="1:9" x14ac:dyDescent="0.35">
      <c r="A218" s="13"/>
      <c r="B218" s="13"/>
      <c r="C218" s="13"/>
      <c r="D218" s="13"/>
      <c r="E218" s="13"/>
      <c r="F218" s="21" t="str">
        <f>IF(ISBLANK(Basisdaten!C218),"",LOWER(LEFT(D218,MIN(IF(ISERROR(FIND("-",D218)),LEN(D218),FIND("-",D218)-1),IF(ISERROR(FIND(" ",D218)),LEN(D218),FIND(" ",D218)-1)))&amp;"."&amp;LEFT(C218,MIN(IF(ISERROR(FIND("-",C218)),LEN(C218),FIND("-",C218)-1),IF(ISERROR(FIND(" ",C218)),LEN(C218),FIND(" ",C218)-1)))))</f>
        <v/>
      </c>
      <c r="G218" s="21" t="str">
        <f>IF(ISBLANK(Basisdaten!C218)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8" s="4" t="str">
        <f t="shared" si="6"/>
        <v/>
      </c>
      <c r="I218" s="4" t="str">
        <f t="shared" ca="1" si="7"/>
        <v/>
      </c>
    </row>
    <row r="219" spans="1:9" x14ac:dyDescent="0.35">
      <c r="A219" s="13"/>
      <c r="B219" s="13"/>
      <c r="C219" s="13"/>
      <c r="D219" s="13"/>
      <c r="E219" s="13"/>
      <c r="F219" s="21" t="str">
        <f>IF(ISBLANK(Basisdaten!C219),"",LOWER(LEFT(D219,MIN(IF(ISERROR(FIND("-",D219)),LEN(D219),FIND("-",D219)-1),IF(ISERROR(FIND(" ",D219)),LEN(D219),FIND(" ",D219)-1)))&amp;"."&amp;LEFT(C219,MIN(IF(ISERROR(FIND("-",C219)),LEN(C219),FIND("-",C219)-1),IF(ISERROR(FIND(" ",C219)),LEN(C219),FIND(" ",C219)-1)))))</f>
        <v/>
      </c>
      <c r="G219" s="21" t="str">
        <f>IF(ISBLANK(Basisdaten!C219)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219)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19" s="4" t="str">
        <f t="shared" si="6"/>
        <v/>
      </c>
      <c r="I219" s="4" t="str">
        <f t="shared" ca="1" si="7"/>
        <v/>
      </c>
    </row>
    <row r="220" spans="1:9" x14ac:dyDescent="0.35">
      <c r="A220" s="13"/>
      <c r="B220" s="13"/>
      <c r="C220" s="13"/>
      <c r="D220" s="13"/>
      <c r="E220" s="13"/>
      <c r="F220" s="21" t="str">
        <f>IF(ISBLANK(Basisdaten!C220),"",LOWER(LEFT(D220,MIN(IF(ISERROR(FIND("-",D220)),LEN(D220),FIND("-",D220)-1),IF(ISERROR(FIND(" ",D220)),LEN(D220),FIND(" ",D220)-1)))&amp;"."&amp;LEFT(C220,MIN(IF(ISERROR(FIND("-",C220)),LEN(C220),FIND("-",C220)-1),IF(ISERROR(FIND(" ",C220)),LEN(C220),FIND(" ",C220)-1)))))</f>
        <v/>
      </c>
      <c r="G220" s="21" t="str">
        <f>IF(ISBLANK(Basisdaten!C220)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0" s="4" t="str">
        <f t="shared" si="6"/>
        <v/>
      </c>
      <c r="I220" s="4" t="str">
        <f t="shared" ca="1" si="7"/>
        <v/>
      </c>
    </row>
    <row r="221" spans="1:9" x14ac:dyDescent="0.35">
      <c r="A221" s="13"/>
      <c r="B221" s="13"/>
      <c r="C221" s="13"/>
      <c r="D221" s="13"/>
      <c r="E221" s="13"/>
      <c r="F221" s="21" t="str">
        <f>IF(ISBLANK(Basisdaten!C221),"",LOWER(LEFT(D221,MIN(IF(ISERROR(FIND("-",D221)),LEN(D221),FIND("-",D221)-1),IF(ISERROR(FIND(" ",D221)),LEN(D221),FIND(" ",D221)-1)))&amp;"."&amp;LEFT(C221,MIN(IF(ISERROR(FIND("-",C221)),LEN(C221),FIND("-",C221)-1),IF(ISERROR(FIND(" ",C221)),LEN(C221),FIND(" ",C221)-1)))))</f>
        <v/>
      </c>
      <c r="G221" s="21" t="str">
        <f>IF(ISBLANK(Basisdaten!C221)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1" s="4" t="str">
        <f t="shared" si="6"/>
        <v/>
      </c>
      <c r="I221" s="4" t="str">
        <f t="shared" ca="1" si="7"/>
        <v/>
      </c>
    </row>
    <row r="222" spans="1:9" x14ac:dyDescent="0.35">
      <c r="A222" s="13"/>
      <c r="B222" s="13"/>
      <c r="C222" s="13"/>
      <c r="D222" s="13"/>
      <c r="E222" s="13"/>
      <c r="F222" s="21" t="str">
        <f>IF(ISBLANK(Basisdaten!C222),"",LOWER(LEFT(D222,MIN(IF(ISERROR(FIND("-",D222)),LEN(D222),FIND("-",D222)-1),IF(ISERROR(FIND(" ",D222)),LEN(D222),FIND(" ",D222)-1)))&amp;"."&amp;LEFT(C222,MIN(IF(ISERROR(FIND("-",C222)),LEN(C222),FIND("-",C222)-1),IF(ISERROR(FIND(" ",C222)),LEN(C222),FIND(" ",C222)-1)))))</f>
        <v/>
      </c>
      <c r="G222" s="21" t="str">
        <f>IF(ISBLANK(Basisdaten!C222)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2" s="4" t="str">
        <f t="shared" si="6"/>
        <v/>
      </c>
      <c r="I222" s="4" t="str">
        <f t="shared" ca="1" si="7"/>
        <v/>
      </c>
    </row>
    <row r="223" spans="1:9" x14ac:dyDescent="0.35">
      <c r="A223" s="13"/>
      <c r="B223" s="13"/>
      <c r="C223" s="13"/>
      <c r="D223" s="13"/>
      <c r="E223" s="13"/>
      <c r="F223" s="21" t="str">
        <f>IF(ISBLANK(Basisdaten!C223),"",LOWER(LEFT(D223,MIN(IF(ISERROR(FIND("-",D223)),LEN(D223),FIND("-",D223)-1),IF(ISERROR(FIND(" ",D223)),LEN(D223),FIND(" ",D223)-1)))&amp;"."&amp;LEFT(C223,MIN(IF(ISERROR(FIND("-",C223)),LEN(C223),FIND("-",C223)-1),IF(ISERROR(FIND(" ",C223)),LEN(C223),FIND(" ",C223)-1)))))</f>
        <v/>
      </c>
      <c r="G223" s="21" t="str">
        <f>IF(ISBLANK(Basisdaten!C223)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3" s="4" t="str">
        <f t="shared" si="6"/>
        <v/>
      </c>
      <c r="I223" s="4" t="str">
        <f t="shared" ca="1" si="7"/>
        <v/>
      </c>
    </row>
    <row r="224" spans="1:9" x14ac:dyDescent="0.35">
      <c r="A224" s="13"/>
      <c r="B224" s="13"/>
      <c r="C224" s="13"/>
      <c r="D224" s="13"/>
      <c r="E224" s="13"/>
      <c r="F224" s="21" t="str">
        <f>IF(ISBLANK(Basisdaten!C224),"",LOWER(LEFT(D224,MIN(IF(ISERROR(FIND("-",D224)),LEN(D224),FIND("-",D224)-1),IF(ISERROR(FIND(" ",D224)),LEN(D224),FIND(" ",D224)-1)))&amp;"."&amp;LEFT(C224,MIN(IF(ISERROR(FIND("-",C224)),LEN(C224),FIND("-",C224)-1),IF(ISERROR(FIND(" ",C224)),LEN(C224),FIND(" ",C224)-1)))))</f>
        <v/>
      </c>
      <c r="G224" s="21" t="str">
        <f>IF(ISBLANK(Basisdaten!C224)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4" s="4" t="str">
        <f t="shared" si="6"/>
        <v/>
      </c>
      <c r="I224" s="4" t="str">
        <f t="shared" ca="1" si="7"/>
        <v/>
      </c>
    </row>
    <row r="225" spans="1:9" x14ac:dyDescent="0.35">
      <c r="A225" s="13"/>
      <c r="B225" s="13"/>
      <c r="C225" s="13"/>
      <c r="D225" s="13"/>
      <c r="E225" s="13"/>
      <c r="F225" s="21" t="str">
        <f>IF(ISBLANK(Basisdaten!C225),"",LOWER(LEFT(D225,MIN(IF(ISERROR(FIND("-",D225)),LEN(D225),FIND("-",D225)-1),IF(ISERROR(FIND(" ",D225)),LEN(D225),FIND(" ",D225)-1)))&amp;"."&amp;LEFT(C225,MIN(IF(ISERROR(FIND("-",C225)),LEN(C225),FIND("-",C225)-1),IF(ISERROR(FIND(" ",C225)),LEN(C225),FIND(" ",C225)-1)))))</f>
        <v/>
      </c>
      <c r="G225" s="21" t="str">
        <f>IF(ISBLANK(Basisdaten!C225)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5" s="4" t="str">
        <f t="shared" si="6"/>
        <v/>
      </c>
      <c r="I225" s="4" t="str">
        <f t="shared" ca="1" si="7"/>
        <v/>
      </c>
    </row>
    <row r="226" spans="1:9" x14ac:dyDescent="0.35">
      <c r="A226" s="13"/>
      <c r="B226" s="13"/>
      <c r="C226" s="13"/>
      <c r="D226" s="13"/>
      <c r="E226" s="13"/>
      <c r="F226" s="21" t="str">
        <f>IF(ISBLANK(Basisdaten!C226),"",LOWER(LEFT(D226,MIN(IF(ISERROR(FIND("-",D226)),LEN(D226),FIND("-",D226)-1),IF(ISERROR(FIND(" ",D226)),LEN(D226),FIND(" ",D226)-1)))&amp;"."&amp;LEFT(C226,MIN(IF(ISERROR(FIND("-",C226)),LEN(C226),FIND("-",C226)-1),IF(ISERROR(FIND(" ",C226)),LEN(C226),FIND(" ",C226)-1)))))</f>
        <v/>
      </c>
      <c r="G226" s="21" t="str">
        <f>IF(ISBLANK(Basisdaten!C226)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6" s="4" t="str">
        <f t="shared" si="6"/>
        <v/>
      </c>
      <c r="I226" s="4" t="str">
        <f t="shared" ca="1" si="7"/>
        <v/>
      </c>
    </row>
    <row r="227" spans="1:9" x14ac:dyDescent="0.35">
      <c r="A227" s="13"/>
      <c r="B227" s="13"/>
      <c r="C227" s="13"/>
      <c r="D227" s="13"/>
      <c r="E227" s="13"/>
      <c r="F227" s="21" t="str">
        <f>IF(ISBLANK(Basisdaten!C227),"",LOWER(LEFT(D227,MIN(IF(ISERROR(FIND("-",D227)),LEN(D227),FIND("-",D227)-1),IF(ISERROR(FIND(" ",D227)),LEN(D227),FIND(" ",D227)-1)))&amp;"."&amp;LEFT(C227,MIN(IF(ISERROR(FIND("-",C227)),LEN(C227),FIND("-",C227)-1),IF(ISERROR(FIND(" ",C227)),LEN(C227),FIND(" ",C227)-1)))))</f>
        <v/>
      </c>
      <c r="G227" s="21" t="str">
        <f>IF(ISBLANK(Basisdaten!C227)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7" s="4" t="str">
        <f t="shared" si="6"/>
        <v/>
      </c>
      <c r="I227" s="4" t="str">
        <f t="shared" ca="1" si="7"/>
        <v/>
      </c>
    </row>
    <row r="228" spans="1:9" x14ac:dyDescent="0.35">
      <c r="A228" s="13"/>
      <c r="B228" s="13"/>
      <c r="C228" s="13"/>
      <c r="D228" s="13"/>
      <c r="E228" s="13"/>
      <c r="F228" s="21" t="str">
        <f>IF(ISBLANK(Basisdaten!C228),"",LOWER(LEFT(D228,MIN(IF(ISERROR(FIND("-",D228)),LEN(D228),FIND("-",D228)-1),IF(ISERROR(FIND(" ",D228)),LEN(D228),FIND(" ",D228)-1)))&amp;"."&amp;LEFT(C228,MIN(IF(ISERROR(FIND("-",C228)),LEN(C228),FIND("-",C228)-1),IF(ISERROR(FIND(" ",C228)),LEN(C228),FIND(" ",C228)-1)))))</f>
        <v/>
      </c>
      <c r="G228" s="21" t="str">
        <f>IF(ISBLANK(Basisdaten!C228)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8" s="4" t="str">
        <f t="shared" si="6"/>
        <v/>
      </c>
      <c r="I228" s="4" t="str">
        <f t="shared" ca="1" si="7"/>
        <v/>
      </c>
    </row>
    <row r="229" spans="1:9" x14ac:dyDescent="0.35">
      <c r="A229" s="13"/>
      <c r="B229" s="13"/>
      <c r="C229" s="13"/>
      <c r="D229" s="13"/>
      <c r="E229" s="13"/>
      <c r="F229" s="21" t="str">
        <f>IF(ISBLANK(Basisdaten!C229),"",LOWER(LEFT(D229,MIN(IF(ISERROR(FIND("-",D229)),LEN(D229),FIND("-",D229)-1),IF(ISERROR(FIND(" ",D229)),LEN(D229),FIND(" ",D229)-1)))&amp;"."&amp;LEFT(C229,MIN(IF(ISERROR(FIND("-",C229)),LEN(C229),FIND("-",C229)-1),IF(ISERROR(FIND(" ",C229)),LEN(C229),FIND(" ",C229)-1)))))</f>
        <v/>
      </c>
      <c r="G229" s="21" t="str">
        <f>IF(ISBLANK(Basisdaten!C229)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229)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29" s="4" t="str">
        <f t="shared" si="6"/>
        <v/>
      </c>
      <c r="I229" s="4" t="str">
        <f t="shared" ca="1" si="7"/>
        <v/>
      </c>
    </row>
    <row r="230" spans="1:9" x14ac:dyDescent="0.35">
      <c r="A230" s="13"/>
      <c r="B230" s="13"/>
      <c r="C230" s="13"/>
      <c r="D230" s="13"/>
      <c r="E230" s="13"/>
      <c r="F230" s="21" t="str">
        <f>IF(ISBLANK(Basisdaten!C230),"",LOWER(LEFT(D230,MIN(IF(ISERROR(FIND("-",D230)),LEN(D230),FIND("-",D230)-1),IF(ISERROR(FIND(" ",D230)),LEN(D230),FIND(" ",D230)-1)))&amp;"."&amp;LEFT(C230,MIN(IF(ISERROR(FIND("-",C230)),LEN(C230),FIND("-",C230)-1),IF(ISERROR(FIND(" ",C230)),LEN(C230),FIND(" ",C230)-1)))))</f>
        <v/>
      </c>
      <c r="G230" s="21" t="str">
        <f>IF(ISBLANK(Basisdaten!C230)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0" s="4" t="str">
        <f t="shared" si="6"/>
        <v/>
      </c>
      <c r="I230" s="4" t="str">
        <f t="shared" ca="1" si="7"/>
        <v/>
      </c>
    </row>
    <row r="231" spans="1:9" x14ac:dyDescent="0.35">
      <c r="A231" s="13"/>
      <c r="B231" s="13"/>
      <c r="C231" s="13"/>
      <c r="D231" s="13"/>
      <c r="E231" s="13"/>
      <c r="F231" s="21" t="str">
        <f>IF(ISBLANK(Basisdaten!C231),"",LOWER(LEFT(D231,MIN(IF(ISERROR(FIND("-",D231)),LEN(D231),FIND("-",D231)-1),IF(ISERROR(FIND(" ",D231)),LEN(D231),FIND(" ",D231)-1)))&amp;"."&amp;LEFT(C231,MIN(IF(ISERROR(FIND("-",C231)),LEN(C231),FIND("-",C231)-1),IF(ISERROR(FIND(" ",C231)),LEN(C231),FIND(" ",C231)-1)))))</f>
        <v/>
      </c>
      <c r="G231" s="21" t="str">
        <f>IF(ISBLANK(Basisdaten!C231)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1" s="4" t="str">
        <f t="shared" si="6"/>
        <v/>
      </c>
      <c r="I231" s="4" t="str">
        <f t="shared" ca="1" si="7"/>
        <v/>
      </c>
    </row>
    <row r="232" spans="1:9" x14ac:dyDescent="0.35">
      <c r="A232" s="13"/>
      <c r="B232" s="13"/>
      <c r="C232" s="13"/>
      <c r="D232" s="13"/>
      <c r="E232" s="13"/>
      <c r="F232" s="21" t="str">
        <f>IF(ISBLANK(Basisdaten!C232),"",LOWER(LEFT(D232,MIN(IF(ISERROR(FIND("-",D232)),LEN(D232),FIND("-",D232)-1),IF(ISERROR(FIND(" ",D232)),LEN(D232),FIND(" ",D232)-1)))&amp;"."&amp;LEFT(C232,MIN(IF(ISERROR(FIND("-",C232)),LEN(C232),FIND("-",C232)-1),IF(ISERROR(FIND(" ",C232)),LEN(C232),FIND(" ",C232)-1)))))</f>
        <v/>
      </c>
      <c r="G232" s="21" t="str">
        <f>IF(ISBLANK(Basisdaten!C232)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2" s="4" t="str">
        <f t="shared" si="6"/>
        <v/>
      </c>
      <c r="I232" s="4" t="str">
        <f t="shared" ca="1" si="7"/>
        <v/>
      </c>
    </row>
    <row r="233" spans="1:9" x14ac:dyDescent="0.35">
      <c r="A233" s="13"/>
      <c r="B233" s="13"/>
      <c r="C233" s="13"/>
      <c r="D233" s="13"/>
      <c r="E233" s="13"/>
      <c r="F233" s="21" t="str">
        <f>IF(ISBLANK(Basisdaten!C233),"",LOWER(LEFT(D233,MIN(IF(ISERROR(FIND("-",D233)),LEN(D233),FIND("-",D233)-1),IF(ISERROR(FIND(" ",D233)),LEN(D233),FIND(" ",D233)-1)))&amp;"."&amp;LEFT(C233,MIN(IF(ISERROR(FIND("-",C233)),LEN(C233),FIND("-",C233)-1),IF(ISERROR(FIND(" ",C233)),LEN(C233),FIND(" ",C233)-1)))))</f>
        <v/>
      </c>
      <c r="G233" s="21" t="str">
        <f>IF(ISBLANK(Basisdaten!C233)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3" s="4" t="str">
        <f t="shared" si="6"/>
        <v/>
      </c>
      <c r="I233" s="4" t="str">
        <f t="shared" ca="1" si="7"/>
        <v/>
      </c>
    </row>
    <row r="234" spans="1:9" x14ac:dyDescent="0.35">
      <c r="A234" s="13"/>
      <c r="B234" s="13"/>
      <c r="C234" s="13"/>
      <c r="D234" s="13"/>
      <c r="E234" s="13"/>
      <c r="F234" s="21" t="str">
        <f>IF(ISBLANK(Basisdaten!C234),"",LOWER(LEFT(D234,MIN(IF(ISERROR(FIND("-",D234)),LEN(D234),FIND("-",D234)-1),IF(ISERROR(FIND(" ",D234)),LEN(D234),FIND(" ",D234)-1)))&amp;"."&amp;LEFT(C234,MIN(IF(ISERROR(FIND("-",C234)),LEN(C234),FIND("-",C234)-1),IF(ISERROR(FIND(" ",C234)),LEN(C234),FIND(" ",C234)-1)))))</f>
        <v/>
      </c>
      <c r="G234" s="21" t="str">
        <f>IF(ISBLANK(Basisdaten!C234)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4" s="4" t="str">
        <f t="shared" si="6"/>
        <v/>
      </c>
      <c r="I234" s="4" t="str">
        <f t="shared" ca="1" si="7"/>
        <v/>
      </c>
    </row>
    <row r="235" spans="1:9" x14ac:dyDescent="0.35">
      <c r="A235" s="13"/>
      <c r="B235" s="13"/>
      <c r="C235" s="13"/>
      <c r="D235" s="13"/>
      <c r="E235" s="13"/>
      <c r="F235" s="21" t="str">
        <f>IF(ISBLANK(Basisdaten!C235),"",LOWER(LEFT(D235,MIN(IF(ISERROR(FIND("-",D235)),LEN(D235),FIND("-",D235)-1),IF(ISERROR(FIND(" ",D235)),LEN(D235),FIND(" ",D235)-1)))&amp;"."&amp;LEFT(C235,MIN(IF(ISERROR(FIND("-",C235)),LEN(C235),FIND("-",C235)-1),IF(ISERROR(FIND(" ",C235)),LEN(C235),FIND(" ",C235)-1)))))</f>
        <v/>
      </c>
      <c r="G235" s="21" t="str">
        <f>IF(ISBLANK(Basisdaten!C235)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5" s="4" t="str">
        <f t="shared" si="6"/>
        <v/>
      </c>
      <c r="I235" s="4" t="str">
        <f t="shared" ca="1" si="7"/>
        <v/>
      </c>
    </row>
    <row r="236" spans="1:9" x14ac:dyDescent="0.35">
      <c r="A236" s="13"/>
      <c r="B236" s="13"/>
      <c r="C236" s="13"/>
      <c r="D236" s="13"/>
      <c r="E236" s="13"/>
      <c r="F236" s="21" t="str">
        <f>IF(ISBLANK(Basisdaten!C236),"",LOWER(LEFT(D236,MIN(IF(ISERROR(FIND("-",D236)),LEN(D236),FIND("-",D236)-1),IF(ISERROR(FIND(" ",D236)),LEN(D236),FIND(" ",D236)-1)))&amp;"."&amp;LEFT(C236,MIN(IF(ISERROR(FIND("-",C236)),LEN(C236),FIND("-",C236)-1),IF(ISERROR(FIND(" ",C236)),LEN(C236),FIND(" ",C236)-1)))))</f>
        <v/>
      </c>
      <c r="G236" s="21" t="str">
        <f>IF(ISBLANK(Basisdaten!C236)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6" s="4" t="str">
        <f t="shared" si="6"/>
        <v/>
      </c>
      <c r="I236" s="4" t="str">
        <f t="shared" ca="1" si="7"/>
        <v/>
      </c>
    </row>
    <row r="237" spans="1:9" x14ac:dyDescent="0.35">
      <c r="A237" s="13"/>
      <c r="B237" s="13"/>
      <c r="C237" s="13"/>
      <c r="D237" s="13"/>
      <c r="E237" s="13"/>
      <c r="F237" s="21" t="str">
        <f>IF(ISBLANK(Basisdaten!C237),"",LOWER(LEFT(D237,MIN(IF(ISERROR(FIND("-",D237)),LEN(D237),FIND("-",D237)-1),IF(ISERROR(FIND(" ",D237)),LEN(D237),FIND(" ",D237)-1)))&amp;"."&amp;LEFT(C237,MIN(IF(ISERROR(FIND("-",C237)),LEN(C237),FIND("-",C237)-1),IF(ISERROR(FIND(" ",C237)),LEN(C237),FIND(" ",C237)-1)))))</f>
        <v/>
      </c>
      <c r="G237" s="21" t="str">
        <f>IF(ISBLANK(Basisdaten!C237)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7" s="4" t="str">
        <f t="shared" si="6"/>
        <v/>
      </c>
      <c r="I237" s="4" t="str">
        <f t="shared" ca="1" si="7"/>
        <v/>
      </c>
    </row>
    <row r="238" spans="1:9" x14ac:dyDescent="0.35">
      <c r="A238" s="13"/>
      <c r="B238" s="13"/>
      <c r="C238" s="13"/>
      <c r="D238" s="13"/>
      <c r="E238" s="13"/>
      <c r="F238" s="21" t="str">
        <f>IF(ISBLANK(Basisdaten!C238),"",LOWER(LEFT(D238,MIN(IF(ISERROR(FIND("-",D238)),LEN(D238),FIND("-",D238)-1),IF(ISERROR(FIND(" ",D238)),LEN(D238),FIND(" ",D238)-1)))&amp;"."&amp;LEFT(C238,MIN(IF(ISERROR(FIND("-",C238)),LEN(C238),FIND("-",C238)-1),IF(ISERROR(FIND(" ",C238)),LEN(C238),FIND(" ",C238)-1)))))</f>
        <v/>
      </c>
      <c r="G238" s="21" t="str">
        <f>IF(ISBLANK(Basisdaten!C238)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8" s="4" t="str">
        <f t="shared" si="6"/>
        <v/>
      </c>
      <c r="I238" s="4" t="str">
        <f t="shared" ca="1" si="7"/>
        <v/>
      </c>
    </row>
    <row r="239" spans="1:9" x14ac:dyDescent="0.35">
      <c r="A239" s="13"/>
      <c r="B239" s="13"/>
      <c r="C239" s="13"/>
      <c r="D239" s="13"/>
      <c r="E239" s="13"/>
      <c r="F239" s="21" t="str">
        <f>IF(ISBLANK(Basisdaten!C239),"",LOWER(LEFT(D239,MIN(IF(ISERROR(FIND("-",D239)),LEN(D239),FIND("-",D239)-1),IF(ISERROR(FIND(" ",D239)),LEN(D239),FIND(" ",D239)-1)))&amp;"."&amp;LEFT(C239,MIN(IF(ISERROR(FIND("-",C239)),LEN(C239),FIND("-",C239)-1),IF(ISERROR(FIND(" ",C239)),LEN(C239),FIND(" ",C239)-1)))))</f>
        <v/>
      </c>
      <c r="G239" s="21" t="str">
        <f>IF(ISBLANK(Basisdaten!C239)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239)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39" s="4" t="str">
        <f t="shared" si="6"/>
        <v/>
      </c>
      <c r="I239" s="4" t="str">
        <f t="shared" ca="1" si="7"/>
        <v/>
      </c>
    </row>
    <row r="240" spans="1:9" x14ac:dyDescent="0.35">
      <c r="A240" s="13"/>
      <c r="B240" s="13"/>
      <c r="C240" s="13"/>
      <c r="D240" s="13"/>
      <c r="E240" s="13"/>
      <c r="F240" s="21" t="str">
        <f>IF(ISBLANK(Basisdaten!C240),"",LOWER(LEFT(D240,MIN(IF(ISERROR(FIND("-",D240)),LEN(D240),FIND("-",D240)-1),IF(ISERROR(FIND(" ",D240)),LEN(D240),FIND(" ",D240)-1)))&amp;"."&amp;LEFT(C240,MIN(IF(ISERROR(FIND("-",C240)),LEN(C240),FIND("-",C240)-1),IF(ISERROR(FIND(" ",C240)),LEN(C240),FIND(" ",C240)-1)))))</f>
        <v/>
      </c>
      <c r="G240" s="21" t="str">
        <f>IF(ISBLANK(Basisdaten!C240)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0" s="4" t="str">
        <f t="shared" si="6"/>
        <v/>
      </c>
      <c r="I240" s="4" t="str">
        <f t="shared" ca="1" si="7"/>
        <v/>
      </c>
    </row>
    <row r="241" spans="1:9" x14ac:dyDescent="0.35">
      <c r="A241" s="13"/>
      <c r="B241" s="13"/>
      <c r="C241" s="13"/>
      <c r="D241" s="13"/>
      <c r="E241" s="13"/>
      <c r="F241" s="21" t="str">
        <f>IF(ISBLANK(Basisdaten!C241),"",LOWER(LEFT(D241,MIN(IF(ISERROR(FIND("-",D241)),LEN(D241),FIND("-",D241)-1),IF(ISERROR(FIND(" ",D241)),LEN(D241),FIND(" ",D241)-1)))&amp;"."&amp;LEFT(C241,MIN(IF(ISERROR(FIND("-",C241)),LEN(C241),FIND("-",C241)-1),IF(ISERROR(FIND(" ",C241)),LEN(C241),FIND(" ",C241)-1)))))</f>
        <v/>
      </c>
      <c r="G241" s="21" t="str">
        <f>IF(ISBLANK(Basisdaten!C241)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1" s="4" t="str">
        <f t="shared" si="6"/>
        <v/>
      </c>
      <c r="I241" s="4" t="str">
        <f t="shared" ca="1" si="7"/>
        <v/>
      </c>
    </row>
    <row r="242" spans="1:9" x14ac:dyDescent="0.35">
      <c r="A242" s="13"/>
      <c r="B242" s="13"/>
      <c r="C242" s="13"/>
      <c r="D242" s="13"/>
      <c r="E242" s="13"/>
      <c r="F242" s="21" t="str">
        <f>IF(ISBLANK(Basisdaten!C242),"",LOWER(LEFT(D242,MIN(IF(ISERROR(FIND("-",D242)),LEN(D242),FIND("-",D242)-1),IF(ISERROR(FIND(" ",D242)),LEN(D242),FIND(" ",D242)-1)))&amp;"."&amp;LEFT(C242,MIN(IF(ISERROR(FIND("-",C242)),LEN(C242),FIND("-",C242)-1),IF(ISERROR(FIND(" ",C242)),LEN(C242),FIND(" ",C242)-1)))))</f>
        <v/>
      </c>
      <c r="G242" s="21" t="str">
        <f>IF(ISBLANK(Basisdaten!C242)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2" s="4" t="str">
        <f t="shared" si="6"/>
        <v/>
      </c>
      <c r="I242" s="4" t="str">
        <f t="shared" ca="1" si="7"/>
        <v/>
      </c>
    </row>
    <row r="243" spans="1:9" x14ac:dyDescent="0.35">
      <c r="A243" s="13"/>
      <c r="B243" s="13"/>
      <c r="C243" s="13"/>
      <c r="D243" s="13"/>
      <c r="E243" s="13"/>
      <c r="F243" s="21" t="str">
        <f>IF(ISBLANK(Basisdaten!C243),"",LOWER(LEFT(D243,MIN(IF(ISERROR(FIND("-",D243)),LEN(D243),FIND("-",D243)-1),IF(ISERROR(FIND(" ",D243)),LEN(D243),FIND(" ",D243)-1)))&amp;"."&amp;LEFT(C243,MIN(IF(ISERROR(FIND("-",C243)),LEN(C243),FIND("-",C243)-1),IF(ISERROR(FIND(" ",C243)),LEN(C243),FIND(" ",C243)-1)))))</f>
        <v/>
      </c>
      <c r="G243" s="21" t="str">
        <f>IF(ISBLANK(Basisdaten!C243)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3" s="4" t="str">
        <f t="shared" si="6"/>
        <v/>
      </c>
      <c r="I243" s="4" t="str">
        <f t="shared" ca="1" si="7"/>
        <v/>
      </c>
    </row>
    <row r="244" spans="1:9" x14ac:dyDescent="0.35">
      <c r="A244" s="13"/>
      <c r="B244" s="13"/>
      <c r="C244" s="13"/>
      <c r="D244" s="13"/>
      <c r="E244" s="13"/>
      <c r="F244" s="21" t="str">
        <f>IF(ISBLANK(Basisdaten!C244),"",LOWER(LEFT(D244,MIN(IF(ISERROR(FIND("-",D244)),LEN(D244),FIND("-",D244)-1),IF(ISERROR(FIND(" ",D244)),LEN(D244),FIND(" ",D244)-1)))&amp;"."&amp;LEFT(C244,MIN(IF(ISERROR(FIND("-",C244)),LEN(C244),FIND("-",C244)-1),IF(ISERROR(FIND(" ",C244)),LEN(C244),FIND(" ",C244)-1)))))</f>
        <v/>
      </c>
      <c r="G244" s="21" t="str">
        <f>IF(ISBLANK(Basisdaten!C244)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4" s="4" t="str">
        <f t="shared" si="6"/>
        <v/>
      </c>
      <c r="I244" s="4" t="str">
        <f t="shared" ca="1" si="7"/>
        <v/>
      </c>
    </row>
    <row r="245" spans="1:9" x14ac:dyDescent="0.35">
      <c r="A245" s="13"/>
      <c r="B245" s="13"/>
      <c r="C245" s="13"/>
      <c r="D245" s="13"/>
      <c r="E245" s="13"/>
      <c r="F245" s="21" t="str">
        <f>IF(ISBLANK(Basisdaten!C245),"",LOWER(LEFT(D245,MIN(IF(ISERROR(FIND("-",D245)),LEN(D245),FIND("-",D245)-1),IF(ISERROR(FIND(" ",D245)),LEN(D245),FIND(" ",D245)-1)))&amp;"."&amp;LEFT(C245,MIN(IF(ISERROR(FIND("-",C245)),LEN(C245),FIND("-",C245)-1),IF(ISERROR(FIND(" ",C245)),LEN(C245),FIND(" ",C245)-1)))))</f>
        <v/>
      </c>
      <c r="G245" s="21" t="str">
        <f>IF(ISBLANK(Basisdaten!C245)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5" s="4" t="str">
        <f t="shared" si="6"/>
        <v/>
      </c>
      <c r="I245" s="4" t="str">
        <f t="shared" ca="1" si="7"/>
        <v/>
      </c>
    </row>
    <row r="246" spans="1:9" x14ac:dyDescent="0.35">
      <c r="A246" s="13"/>
      <c r="B246" s="13"/>
      <c r="C246" s="13"/>
      <c r="D246" s="13"/>
      <c r="E246" s="13"/>
      <c r="F246" s="21" t="str">
        <f>IF(ISBLANK(Basisdaten!C246),"",LOWER(LEFT(D246,MIN(IF(ISERROR(FIND("-",D246)),LEN(D246),FIND("-",D246)-1),IF(ISERROR(FIND(" ",D246)),LEN(D246),FIND(" ",D246)-1)))&amp;"."&amp;LEFT(C246,MIN(IF(ISERROR(FIND("-",C246)),LEN(C246),FIND("-",C246)-1),IF(ISERROR(FIND(" ",C246)),LEN(C246),FIND(" ",C246)-1)))))</f>
        <v/>
      </c>
      <c r="G246" s="21" t="str">
        <f>IF(ISBLANK(Basisdaten!C246)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6" s="4" t="str">
        <f t="shared" si="6"/>
        <v/>
      </c>
      <c r="I246" s="4" t="str">
        <f t="shared" ca="1" si="7"/>
        <v/>
      </c>
    </row>
    <row r="247" spans="1:9" x14ac:dyDescent="0.35">
      <c r="A247" s="13"/>
      <c r="B247" s="13"/>
      <c r="C247" s="13"/>
      <c r="D247" s="13"/>
      <c r="E247" s="13"/>
      <c r="F247" s="21" t="str">
        <f>IF(ISBLANK(Basisdaten!C247),"",LOWER(LEFT(D247,MIN(IF(ISERROR(FIND("-",D247)),LEN(D247),FIND("-",D247)-1),IF(ISERROR(FIND(" ",D247)),LEN(D247),FIND(" ",D247)-1)))&amp;"."&amp;LEFT(C247,MIN(IF(ISERROR(FIND("-",C247)),LEN(C247),FIND("-",C247)-1),IF(ISERROR(FIND(" ",C247)),LEN(C247),FIND(" ",C247)-1)))))</f>
        <v/>
      </c>
      <c r="G247" s="21" t="str">
        <f>IF(ISBLANK(Basisdaten!C247)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7" s="4" t="str">
        <f t="shared" si="6"/>
        <v/>
      </c>
      <c r="I247" s="4" t="str">
        <f t="shared" ca="1" si="7"/>
        <v/>
      </c>
    </row>
    <row r="248" spans="1:9" x14ac:dyDescent="0.35">
      <c r="A248" s="13"/>
      <c r="B248" s="13"/>
      <c r="C248" s="13"/>
      <c r="D248" s="13"/>
      <c r="E248" s="13"/>
      <c r="F248" s="21" t="str">
        <f>IF(ISBLANK(Basisdaten!C248),"",LOWER(LEFT(D248,MIN(IF(ISERROR(FIND("-",D248)),LEN(D248),FIND("-",D248)-1),IF(ISERROR(FIND(" ",D248)),LEN(D248),FIND(" ",D248)-1)))&amp;"."&amp;LEFT(C248,MIN(IF(ISERROR(FIND("-",C248)),LEN(C248),FIND("-",C248)-1),IF(ISERROR(FIND(" ",C248)),LEN(C248),FIND(" ",C248)-1)))))</f>
        <v/>
      </c>
      <c r="G248" s="21" t="str">
        <f>IF(ISBLANK(Basisdaten!C248)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8" s="4" t="str">
        <f t="shared" si="6"/>
        <v/>
      </c>
      <c r="I248" s="4" t="str">
        <f t="shared" ca="1" si="7"/>
        <v/>
      </c>
    </row>
    <row r="249" spans="1:9" x14ac:dyDescent="0.35">
      <c r="A249" s="13"/>
      <c r="B249" s="13"/>
      <c r="C249" s="13"/>
      <c r="D249" s="13"/>
      <c r="E249" s="13"/>
      <c r="F249" s="21" t="str">
        <f>IF(ISBLANK(Basisdaten!C249),"",LOWER(LEFT(D249,MIN(IF(ISERROR(FIND("-",D249)),LEN(D249),FIND("-",D249)-1),IF(ISERROR(FIND(" ",D249)),LEN(D249),FIND(" ",D249)-1)))&amp;"."&amp;LEFT(C249,MIN(IF(ISERROR(FIND("-",C249)),LEN(C249),FIND("-",C249)-1),IF(ISERROR(FIND(" ",C249)),LEN(C249),FIND(" ",C249)-1)))))</f>
        <v/>
      </c>
      <c r="G249" s="21" t="str">
        <f>IF(ISBLANK(Basisdaten!C249)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249)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49" s="4" t="str">
        <f t="shared" si="6"/>
        <v/>
      </c>
      <c r="I249" s="4" t="str">
        <f t="shared" ca="1" si="7"/>
        <v/>
      </c>
    </row>
    <row r="250" spans="1:9" x14ac:dyDescent="0.35">
      <c r="A250" s="13"/>
      <c r="B250" s="13"/>
      <c r="C250" s="13"/>
      <c r="D250" s="13"/>
      <c r="E250" s="13"/>
      <c r="F250" s="21" t="str">
        <f>IF(ISBLANK(Basisdaten!C250),"",LOWER(LEFT(D250,MIN(IF(ISERROR(FIND("-",D250)),LEN(D250),FIND("-",D250)-1),IF(ISERROR(FIND(" ",D250)),LEN(D250),FIND(" ",D250)-1)))&amp;"."&amp;LEFT(C250,MIN(IF(ISERROR(FIND("-",C250)),LEN(C250),FIND("-",C250)-1),IF(ISERROR(FIND(" ",C250)),LEN(C250),FIND(" ",C250)-1)))))</f>
        <v/>
      </c>
      <c r="G250" s="21" t="str">
        <f>IF(ISBLANK(Basisdaten!C250)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0" s="4" t="str">
        <f t="shared" si="6"/>
        <v/>
      </c>
      <c r="I250" s="4" t="str">
        <f t="shared" ca="1" si="7"/>
        <v/>
      </c>
    </row>
    <row r="251" spans="1:9" x14ac:dyDescent="0.35">
      <c r="A251" s="13"/>
      <c r="B251" s="13"/>
      <c r="C251" s="13"/>
      <c r="D251" s="13"/>
      <c r="E251" s="13"/>
      <c r="F251" s="21" t="str">
        <f>IF(ISBLANK(Basisdaten!C251),"",LOWER(LEFT(D251,MIN(IF(ISERROR(FIND("-",D251)),LEN(D251),FIND("-",D251)-1),IF(ISERROR(FIND(" ",D251)),LEN(D251),FIND(" ",D251)-1)))&amp;"."&amp;LEFT(C251,MIN(IF(ISERROR(FIND("-",C251)),LEN(C251),FIND("-",C251)-1),IF(ISERROR(FIND(" ",C251)),LEN(C251),FIND(" ",C251)-1)))))</f>
        <v/>
      </c>
      <c r="G251" s="21" t="str">
        <f>IF(ISBLANK(Basisdaten!C251)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1" s="4" t="str">
        <f t="shared" si="6"/>
        <v/>
      </c>
      <c r="I251" s="4" t="str">
        <f t="shared" ca="1" si="7"/>
        <v/>
      </c>
    </row>
    <row r="252" spans="1:9" x14ac:dyDescent="0.35">
      <c r="A252" s="13"/>
      <c r="B252" s="13"/>
      <c r="C252" s="13"/>
      <c r="D252" s="13"/>
      <c r="E252" s="13"/>
      <c r="F252" s="21" t="str">
        <f>IF(ISBLANK(Basisdaten!C252),"",LOWER(LEFT(D252,MIN(IF(ISERROR(FIND("-",D252)),LEN(D252),FIND("-",D252)-1),IF(ISERROR(FIND(" ",D252)),LEN(D252),FIND(" ",D252)-1)))&amp;"."&amp;LEFT(C252,MIN(IF(ISERROR(FIND("-",C252)),LEN(C252),FIND("-",C252)-1),IF(ISERROR(FIND(" ",C252)),LEN(C252),FIND(" ",C252)-1)))))</f>
        <v/>
      </c>
      <c r="G252" s="21" t="str">
        <f>IF(ISBLANK(Basisdaten!C252)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2" s="4" t="str">
        <f t="shared" si="6"/>
        <v/>
      </c>
      <c r="I252" s="4" t="str">
        <f t="shared" ca="1" si="7"/>
        <v/>
      </c>
    </row>
    <row r="253" spans="1:9" x14ac:dyDescent="0.35">
      <c r="A253" s="13"/>
      <c r="B253" s="13"/>
      <c r="C253" s="13"/>
      <c r="D253" s="13"/>
      <c r="E253" s="13"/>
      <c r="F253" s="21" t="str">
        <f>IF(ISBLANK(Basisdaten!C253),"",LOWER(LEFT(D253,MIN(IF(ISERROR(FIND("-",D253)),LEN(D253),FIND("-",D253)-1),IF(ISERROR(FIND(" ",D253)),LEN(D253),FIND(" ",D253)-1)))&amp;"."&amp;LEFT(C253,MIN(IF(ISERROR(FIND("-",C253)),LEN(C253),FIND("-",C253)-1),IF(ISERROR(FIND(" ",C253)),LEN(C253),FIND(" ",C253)-1)))))</f>
        <v/>
      </c>
      <c r="G253" s="21" t="str">
        <f>IF(ISBLANK(Basisdaten!C253)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3" s="4" t="str">
        <f t="shared" si="6"/>
        <v/>
      </c>
      <c r="I253" s="4" t="str">
        <f t="shared" ca="1" si="7"/>
        <v/>
      </c>
    </row>
    <row r="254" spans="1:9" x14ac:dyDescent="0.35">
      <c r="A254" s="13"/>
      <c r="B254" s="13"/>
      <c r="C254" s="13"/>
      <c r="D254" s="13"/>
      <c r="E254" s="13"/>
      <c r="F254" s="21" t="str">
        <f>IF(ISBLANK(Basisdaten!C254),"",LOWER(LEFT(D254,MIN(IF(ISERROR(FIND("-",D254)),LEN(D254),FIND("-",D254)-1),IF(ISERROR(FIND(" ",D254)),LEN(D254),FIND(" ",D254)-1)))&amp;"."&amp;LEFT(C254,MIN(IF(ISERROR(FIND("-",C254)),LEN(C254),FIND("-",C254)-1),IF(ISERROR(FIND(" ",C254)),LEN(C254),FIND(" ",C254)-1)))))</f>
        <v/>
      </c>
      <c r="G254" s="21" t="str">
        <f>IF(ISBLANK(Basisdaten!C254)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4" s="4" t="str">
        <f t="shared" si="6"/>
        <v/>
      </c>
      <c r="I254" s="4" t="str">
        <f t="shared" ca="1" si="7"/>
        <v/>
      </c>
    </row>
    <row r="255" spans="1:9" x14ac:dyDescent="0.35">
      <c r="A255" s="13"/>
      <c r="B255" s="13"/>
      <c r="C255" s="13"/>
      <c r="D255" s="13"/>
      <c r="E255" s="13"/>
      <c r="F255" s="21" t="str">
        <f>IF(ISBLANK(Basisdaten!C255),"",LOWER(LEFT(D255,MIN(IF(ISERROR(FIND("-",D255)),LEN(D255),FIND("-",D255)-1),IF(ISERROR(FIND(" ",D255)),LEN(D255),FIND(" ",D255)-1)))&amp;"."&amp;LEFT(C255,MIN(IF(ISERROR(FIND("-",C255)),LEN(C255),FIND("-",C255)-1),IF(ISERROR(FIND(" ",C255)),LEN(C255),FIND(" ",C255)-1)))))</f>
        <v/>
      </c>
      <c r="G255" s="21" t="str">
        <f>IF(ISBLANK(Basisdaten!C255)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5" s="4" t="str">
        <f t="shared" si="6"/>
        <v/>
      </c>
      <c r="I255" s="4" t="str">
        <f t="shared" ca="1" si="7"/>
        <v/>
      </c>
    </row>
    <row r="256" spans="1:9" x14ac:dyDescent="0.35">
      <c r="A256" s="13"/>
      <c r="B256" s="13"/>
      <c r="C256" s="13"/>
      <c r="D256" s="13"/>
      <c r="E256" s="13"/>
      <c r="F256" s="21" t="str">
        <f>IF(ISBLANK(Basisdaten!C256),"",LOWER(LEFT(D256,MIN(IF(ISERROR(FIND("-",D256)),LEN(D256),FIND("-",D256)-1),IF(ISERROR(FIND(" ",D256)),LEN(D256),FIND(" ",D256)-1)))&amp;"."&amp;LEFT(C256,MIN(IF(ISERROR(FIND("-",C256)),LEN(C256),FIND("-",C256)-1),IF(ISERROR(FIND(" ",C256)),LEN(C256),FIND(" ",C256)-1)))))</f>
        <v/>
      </c>
      <c r="G256" s="21" t="str">
        <f>IF(ISBLANK(Basisdaten!C256)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6" s="4" t="str">
        <f t="shared" si="6"/>
        <v/>
      </c>
      <c r="I256" s="4" t="str">
        <f t="shared" ca="1" si="7"/>
        <v/>
      </c>
    </row>
    <row r="257" spans="1:9" x14ac:dyDescent="0.35">
      <c r="A257" s="13"/>
      <c r="B257" s="13"/>
      <c r="C257" s="13"/>
      <c r="D257" s="13"/>
      <c r="E257" s="13"/>
      <c r="F257" s="21" t="str">
        <f>IF(ISBLANK(Basisdaten!C257),"",LOWER(LEFT(D257,MIN(IF(ISERROR(FIND("-",D257)),LEN(D257),FIND("-",D257)-1),IF(ISERROR(FIND(" ",D257)),LEN(D257),FIND(" ",D257)-1)))&amp;"."&amp;LEFT(C257,MIN(IF(ISERROR(FIND("-",C257)),LEN(C257),FIND("-",C257)-1),IF(ISERROR(FIND(" ",C257)),LEN(C257),FIND(" ",C257)-1)))))</f>
        <v/>
      </c>
      <c r="G257" s="21" t="str">
        <f>IF(ISBLANK(Basisdaten!C257)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7" s="4" t="str">
        <f t="shared" si="6"/>
        <v/>
      </c>
      <c r="I257" s="4" t="str">
        <f t="shared" ca="1" si="7"/>
        <v/>
      </c>
    </row>
    <row r="258" spans="1:9" x14ac:dyDescent="0.35">
      <c r="A258" s="13"/>
      <c r="B258" s="13"/>
      <c r="C258" s="13"/>
      <c r="D258" s="13"/>
      <c r="E258" s="13"/>
      <c r="F258" s="21" t="str">
        <f>IF(ISBLANK(Basisdaten!C258),"",LOWER(LEFT(D258,MIN(IF(ISERROR(FIND("-",D258)),LEN(D258),FIND("-",D258)-1),IF(ISERROR(FIND(" ",D258)),LEN(D258),FIND(" ",D258)-1)))&amp;"."&amp;LEFT(C258,MIN(IF(ISERROR(FIND("-",C258)),LEN(C258),FIND("-",C258)-1),IF(ISERROR(FIND(" ",C258)),LEN(C258),FIND(" ",C258)-1)))))</f>
        <v/>
      </c>
      <c r="G258" s="21" t="str">
        <f>IF(ISBLANK(Basisdaten!C258)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8" s="4" t="str">
        <f t="shared" si="6"/>
        <v/>
      </c>
      <c r="I258" s="4" t="str">
        <f t="shared" ca="1" si="7"/>
        <v/>
      </c>
    </row>
    <row r="259" spans="1:9" x14ac:dyDescent="0.35">
      <c r="A259" s="13"/>
      <c r="B259" s="13"/>
      <c r="C259" s="13"/>
      <c r="D259" s="13"/>
      <c r="E259" s="13"/>
      <c r="F259" s="21" t="str">
        <f>IF(ISBLANK(Basisdaten!C259),"",LOWER(LEFT(D259,MIN(IF(ISERROR(FIND("-",D259)),LEN(D259),FIND("-",D259)-1),IF(ISERROR(FIND(" ",D259)),LEN(D259),FIND(" ",D259)-1)))&amp;"."&amp;LEFT(C259,MIN(IF(ISERROR(FIND("-",C259)),LEN(C259),FIND("-",C259)-1),IF(ISERROR(FIND(" ",C259)),LEN(C259),FIND(" ",C259)-1)))))</f>
        <v/>
      </c>
      <c r="G259" s="21" t="str">
        <f>IF(ISBLANK(Basisdaten!C259)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259)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59" s="4" t="str">
        <f t="shared" ref="H259:H322" si="8">G259</f>
        <v/>
      </c>
      <c r="I259" s="4" t="str">
        <f t="shared" ref="I259:I322" ca="1" si="9">IF(AND(D259="",C259=""),"",IF($L$6="",CONCATENATE(LEFT(SUBSTITUTE(SUBSTITUTE(SUBSTITUTE(SUBSTITUTE(SUBSTITUTE(SUBSTITUTE(SUBSTITUTE(SUBSTITUTE(SUBSTITUTE(SUBSTITUTE(SUBSTITUTE(SUBSTITUTE(SUBSTITUTE(SUBSTITUTE(D259,"ß","s"),"ä","a"),"ö","o"),"ü","u")," ","-"),"é","e"),"ć","c"),"Ş","S"),"ş","s"),"Ž","Z"),"ž","z"),"ă","a"),"Â","A"),"ç","c"),2),LEFT(SUBSTITUTE(SUBSTITUTE(SUBSTITUTE(SUBSTITUTE(SUBSTITUTE(SUBSTITUTE(SUBSTITUTE(SUBSTITUTE(SUBSTITUTE(SUBSTITUTE(SUBSTITUTE(SUBSTITUTE(SUBSTITUTE(SUBSTITUTE(C259,"ß","s"),"ä","a"),"ö","o"),"ü","u")," ","-"),"é","e"),"ć","c"),"Ş","S"),"ş","s"),"Ž","Z"),"ž","z"),"ă","a"),"Â","A"),"ç","c"),2),RANDBETWEEN(100,999)),$L$6))</f>
        <v/>
      </c>
    </row>
    <row r="260" spans="1:9" x14ac:dyDescent="0.35">
      <c r="A260" s="13"/>
      <c r="B260" s="13"/>
      <c r="C260" s="13"/>
      <c r="D260" s="13"/>
      <c r="E260" s="13"/>
      <c r="F260" s="21" t="str">
        <f>IF(ISBLANK(Basisdaten!C260),"",LOWER(LEFT(D260,MIN(IF(ISERROR(FIND("-",D260)),LEN(D260),FIND("-",D260)-1),IF(ISERROR(FIND(" ",D260)),LEN(D260),FIND(" ",D260)-1)))&amp;"."&amp;LEFT(C260,MIN(IF(ISERROR(FIND("-",C260)),LEN(C260),FIND("-",C260)-1),IF(ISERROR(FIND(" ",C260)),LEN(C260),FIND(" ",C260)-1)))))</f>
        <v/>
      </c>
      <c r="G260" s="21" t="str">
        <f>IF(ISBLANK(Basisdaten!C260)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0" s="4" t="str">
        <f t="shared" si="8"/>
        <v/>
      </c>
      <c r="I260" s="4" t="str">
        <f t="shared" ca="1" si="9"/>
        <v/>
      </c>
    </row>
    <row r="261" spans="1:9" x14ac:dyDescent="0.35">
      <c r="A261" s="13"/>
      <c r="B261" s="13"/>
      <c r="C261" s="13"/>
      <c r="D261" s="13"/>
      <c r="E261" s="13"/>
      <c r="F261" s="21" t="str">
        <f>IF(ISBLANK(Basisdaten!C261),"",LOWER(LEFT(D261,MIN(IF(ISERROR(FIND("-",D261)),LEN(D261),FIND("-",D261)-1),IF(ISERROR(FIND(" ",D261)),LEN(D261),FIND(" ",D261)-1)))&amp;"."&amp;LEFT(C261,MIN(IF(ISERROR(FIND("-",C261)),LEN(C261),FIND("-",C261)-1),IF(ISERROR(FIND(" ",C261)),LEN(C261),FIND(" ",C261)-1)))))</f>
        <v/>
      </c>
      <c r="G261" s="21" t="str">
        <f>IF(ISBLANK(Basisdaten!C261)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1" s="4" t="str">
        <f t="shared" si="8"/>
        <v/>
      </c>
      <c r="I261" s="4" t="str">
        <f t="shared" ca="1" si="9"/>
        <v/>
      </c>
    </row>
    <row r="262" spans="1:9" x14ac:dyDescent="0.35">
      <c r="A262" s="13"/>
      <c r="B262" s="13"/>
      <c r="C262" s="13"/>
      <c r="D262" s="13"/>
      <c r="E262" s="13"/>
      <c r="F262" s="21" t="str">
        <f>IF(ISBLANK(Basisdaten!C262),"",LOWER(LEFT(D262,MIN(IF(ISERROR(FIND("-",D262)),LEN(D262),FIND("-",D262)-1),IF(ISERROR(FIND(" ",D262)),LEN(D262),FIND(" ",D262)-1)))&amp;"."&amp;LEFT(C262,MIN(IF(ISERROR(FIND("-",C262)),LEN(C262),FIND("-",C262)-1),IF(ISERROR(FIND(" ",C262)),LEN(C262),FIND(" ",C262)-1)))))</f>
        <v/>
      </c>
      <c r="G262" s="21" t="str">
        <f>IF(ISBLANK(Basisdaten!C262)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2" s="4" t="str">
        <f t="shared" si="8"/>
        <v/>
      </c>
      <c r="I262" s="4" t="str">
        <f t="shared" ca="1" si="9"/>
        <v/>
      </c>
    </row>
    <row r="263" spans="1:9" x14ac:dyDescent="0.35">
      <c r="A263" s="13"/>
      <c r="B263" s="13"/>
      <c r="C263" s="13"/>
      <c r="D263" s="13"/>
      <c r="E263" s="13"/>
      <c r="F263" s="21" t="str">
        <f>IF(ISBLANK(Basisdaten!C263),"",LOWER(LEFT(D263,MIN(IF(ISERROR(FIND("-",D263)),LEN(D263),FIND("-",D263)-1),IF(ISERROR(FIND(" ",D263)),LEN(D263),FIND(" ",D263)-1)))&amp;"."&amp;LEFT(C263,MIN(IF(ISERROR(FIND("-",C263)),LEN(C263),FIND("-",C263)-1),IF(ISERROR(FIND(" ",C263)),LEN(C263),FIND(" ",C263)-1)))))</f>
        <v/>
      </c>
      <c r="G263" s="21" t="str">
        <f>IF(ISBLANK(Basisdaten!C263)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3" s="4" t="str">
        <f t="shared" si="8"/>
        <v/>
      </c>
      <c r="I263" s="4" t="str">
        <f t="shared" ca="1" si="9"/>
        <v/>
      </c>
    </row>
    <row r="264" spans="1:9" x14ac:dyDescent="0.35">
      <c r="A264" s="13"/>
      <c r="B264" s="13"/>
      <c r="C264" s="13"/>
      <c r="D264" s="13"/>
      <c r="E264" s="13"/>
      <c r="F264" s="21" t="str">
        <f>IF(ISBLANK(Basisdaten!C264),"",LOWER(LEFT(D264,MIN(IF(ISERROR(FIND("-",D264)),LEN(D264),FIND("-",D264)-1),IF(ISERROR(FIND(" ",D264)),LEN(D264),FIND(" ",D264)-1)))&amp;"."&amp;LEFT(C264,MIN(IF(ISERROR(FIND("-",C264)),LEN(C264),FIND("-",C264)-1),IF(ISERROR(FIND(" ",C264)),LEN(C264),FIND(" ",C264)-1)))))</f>
        <v/>
      </c>
      <c r="G264" s="21" t="str">
        <f>IF(ISBLANK(Basisdaten!C264)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4" s="4" t="str">
        <f t="shared" si="8"/>
        <v/>
      </c>
      <c r="I264" s="4" t="str">
        <f t="shared" ca="1" si="9"/>
        <v/>
      </c>
    </row>
    <row r="265" spans="1:9" x14ac:dyDescent="0.35">
      <c r="A265" s="13"/>
      <c r="B265" s="13"/>
      <c r="C265" s="13"/>
      <c r="D265" s="13"/>
      <c r="E265" s="13"/>
      <c r="F265" s="21" t="str">
        <f>IF(ISBLANK(Basisdaten!C265),"",LOWER(LEFT(D265,MIN(IF(ISERROR(FIND("-",D265)),LEN(D265),FIND("-",D265)-1),IF(ISERROR(FIND(" ",D265)),LEN(D265),FIND(" ",D265)-1)))&amp;"."&amp;LEFT(C265,MIN(IF(ISERROR(FIND("-",C265)),LEN(C265),FIND("-",C265)-1),IF(ISERROR(FIND(" ",C265)),LEN(C265),FIND(" ",C265)-1)))))</f>
        <v/>
      </c>
      <c r="G265" s="21" t="str">
        <f>IF(ISBLANK(Basisdaten!C265)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5" s="4" t="str">
        <f t="shared" si="8"/>
        <v/>
      </c>
      <c r="I265" s="4" t="str">
        <f t="shared" ca="1" si="9"/>
        <v/>
      </c>
    </row>
    <row r="266" spans="1:9" x14ac:dyDescent="0.35">
      <c r="A266" s="13"/>
      <c r="B266" s="13"/>
      <c r="C266" s="13"/>
      <c r="D266" s="13"/>
      <c r="E266" s="13"/>
      <c r="F266" s="21" t="str">
        <f>IF(ISBLANK(Basisdaten!C266),"",LOWER(LEFT(D266,MIN(IF(ISERROR(FIND("-",D266)),LEN(D266),FIND("-",D266)-1),IF(ISERROR(FIND(" ",D266)),LEN(D266),FIND(" ",D266)-1)))&amp;"."&amp;LEFT(C266,MIN(IF(ISERROR(FIND("-",C266)),LEN(C266),FIND("-",C266)-1),IF(ISERROR(FIND(" ",C266)),LEN(C266),FIND(" ",C266)-1)))))</f>
        <v/>
      </c>
      <c r="G266" s="21" t="str">
        <f>IF(ISBLANK(Basisdaten!C266)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6" s="4" t="str">
        <f t="shared" si="8"/>
        <v/>
      </c>
      <c r="I266" s="4" t="str">
        <f t="shared" ca="1" si="9"/>
        <v/>
      </c>
    </row>
    <row r="267" spans="1:9" x14ac:dyDescent="0.35">
      <c r="A267" s="13"/>
      <c r="B267" s="13"/>
      <c r="C267" s="13"/>
      <c r="D267" s="13"/>
      <c r="E267" s="13"/>
      <c r="F267" s="21" t="str">
        <f>IF(ISBLANK(Basisdaten!C267),"",LOWER(LEFT(D267,MIN(IF(ISERROR(FIND("-",D267)),LEN(D267),FIND("-",D267)-1),IF(ISERROR(FIND(" ",D267)),LEN(D267),FIND(" ",D267)-1)))&amp;"."&amp;LEFT(C267,MIN(IF(ISERROR(FIND("-",C267)),LEN(C267),FIND("-",C267)-1),IF(ISERROR(FIND(" ",C267)),LEN(C267),FIND(" ",C267)-1)))))</f>
        <v/>
      </c>
      <c r="G267" s="21" t="str">
        <f>IF(ISBLANK(Basisdaten!C267)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7" s="4" t="str">
        <f t="shared" si="8"/>
        <v/>
      </c>
      <c r="I267" s="4" t="str">
        <f t="shared" ca="1" si="9"/>
        <v/>
      </c>
    </row>
    <row r="268" spans="1:9" x14ac:dyDescent="0.35">
      <c r="A268" s="13"/>
      <c r="B268" s="13"/>
      <c r="C268" s="13"/>
      <c r="D268" s="13"/>
      <c r="E268" s="13"/>
      <c r="F268" s="21" t="str">
        <f>IF(ISBLANK(Basisdaten!C268),"",LOWER(LEFT(D268,MIN(IF(ISERROR(FIND("-",D268)),LEN(D268),FIND("-",D268)-1),IF(ISERROR(FIND(" ",D268)),LEN(D268),FIND(" ",D268)-1)))&amp;"."&amp;LEFT(C268,MIN(IF(ISERROR(FIND("-",C268)),LEN(C268),FIND("-",C268)-1),IF(ISERROR(FIND(" ",C268)),LEN(C268),FIND(" ",C268)-1)))))</f>
        <v/>
      </c>
      <c r="G268" s="21" t="str">
        <f>IF(ISBLANK(Basisdaten!C268)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8" s="4" t="str">
        <f t="shared" si="8"/>
        <v/>
      </c>
      <c r="I268" s="4" t="str">
        <f t="shared" ca="1" si="9"/>
        <v/>
      </c>
    </row>
    <row r="269" spans="1:9" x14ac:dyDescent="0.35">
      <c r="A269" s="13"/>
      <c r="B269" s="13"/>
      <c r="C269" s="13"/>
      <c r="D269" s="13"/>
      <c r="E269" s="13"/>
      <c r="F269" s="21" t="str">
        <f>IF(ISBLANK(Basisdaten!C269),"",LOWER(LEFT(D269,MIN(IF(ISERROR(FIND("-",D269)),LEN(D269),FIND("-",D269)-1),IF(ISERROR(FIND(" ",D269)),LEN(D269),FIND(" ",D269)-1)))&amp;"."&amp;LEFT(C269,MIN(IF(ISERROR(FIND("-",C269)),LEN(C269),FIND("-",C269)-1),IF(ISERROR(FIND(" ",C269)),LEN(C269),FIND(" ",C269)-1)))))</f>
        <v/>
      </c>
      <c r="G269" s="21" t="str">
        <f>IF(ISBLANK(Basisdaten!C269)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269)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69" s="4" t="str">
        <f t="shared" si="8"/>
        <v/>
      </c>
      <c r="I269" s="4" t="str">
        <f t="shared" ca="1" si="9"/>
        <v/>
      </c>
    </row>
    <row r="270" spans="1:9" x14ac:dyDescent="0.35">
      <c r="A270" s="13"/>
      <c r="B270" s="13"/>
      <c r="C270" s="13"/>
      <c r="D270" s="13"/>
      <c r="E270" s="13"/>
      <c r="F270" s="21" t="str">
        <f>IF(ISBLANK(Basisdaten!C270),"",LOWER(LEFT(D270,MIN(IF(ISERROR(FIND("-",D270)),LEN(D270),FIND("-",D270)-1),IF(ISERROR(FIND(" ",D270)),LEN(D270),FIND(" ",D270)-1)))&amp;"."&amp;LEFT(C270,MIN(IF(ISERROR(FIND("-",C270)),LEN(C270),FIND("-",C270)-1),IF(ISERROR(FIND(" ",C270)),LEN(C270),FIND(" ",C270)-1)))))</f>
        <v/>
      </c>
      <c r="G270" s="21" t="str">
        <f>IF(ISBLANK(Basisdaten!C270)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0" s="4" t="str">
        <f t="shared" si="8"/>
        <v/>
      </c>
      <c r="I270" s="4" t="str">
        <f t="shared" ca="1" si="9"/>
        <v/>
      </c>
    </row>
    <row r="271" spans="1:9" x14ac:dyDescent="0.35">
      <c r="A271" s="13"/>
      <c r="B271" s="13"/>
      <c r="C271" s="13"/>
      <c r="D271" s="13"/>
      <c r="E271" s="13"/>
      <c r="F271" s="21" t="str">
        <f>IF(ISBLANK(Basisdaten!C271),"",LOWER(LEFT(D271,MIN(IF(ISERROR(FIND("-",D271)),LEN(D271),FIND("-",D271)-1),IF(ISERROR(FIND(" ",D271)),LEN(D271),FIND(" ",D271)-1)))&amp;"."&amp;LEFT(C271,MIN(IF(ISERROR(FIND("-",C271)),LEN(C271),FIND("-",C271)-1),IF(ISERROR(FIND(" ",C271)),LEN(C271),FIND(" ",C271)-1)))))</f>
        <v/>
      </c>
      <c r="G271" s="21" t="str">
        <f>IF(ISBLANK(Basisdaten!C271)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1" s="4" t="str">
        <f t="shared" si="8"/>
        <v/>
      </c>
      <c r="I271" s="4" t="str">
        <f t="shared" ca="1" si="9"/>
        <v/>
      </c>
    </row>
    <row r="272" spans="1:9" x14ac:dyDescent="0.35">
      <c r="A272" s="13"/>
      <c r="B272" s="13"/>
      <c r="C272" s="13"/>
      <c r="D272" s="13"/>
      <c r="E272" s="13"/>
      <c r="F272" s="21" t="str">
        <f>IF(ISBLANK(Basisdaten!C272),"",LOWER(LEFT(D272,MIN(IF(ISERROR(FIND("-",D272)),LEN(D272),FIND("-",D272)-1),IF(ISERROR(FIND(" ",D272)),LEN(D272),FIND(" ",D272)-1)))&amp;"."&amp;LEFT(C272,MIN(IF(ISERROR(FIND("-",C272)),LEN(C272),FIND("-",C272)-1),IF(ISERROR(FIND(" ",C272)),LEN(C272),FIND(" ",C272)-1)))))</f>
        <v/>
      </c>
      <c r="G272" s="21" t="str">
        <f>IF(ISBLANK(Basisdaten!C272)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2" s="4" t="str">
        <f t="shared" si="8"/>
        <v/>
      </c>
      <c r="I272" s="4" t="str">
        <f t="shared" ca="1" si="9"/>
        <v/>
      </c>
    </row>
    <row r="273" spans="1:9" x14ac:dyDescent="0.35">
      <c r="A273" s="13"/>
      <c r="B273" s="13"/>
      <c r="C273" s="13"/>
      <c r="D273" s="13"/>
      <c r="E273" s="13"/>
      <c r="F273" s="21" t="str">
        <f>IF(ISBLANK(Basisdaten!C273),"",LOWER(LEFT(D273,MIN(IF(ISERROR(FIND("-",D273)),LEN(D273),FIND("-",D273)-1),IF(ISERROR(FIND(" ",D273)),LEN(D273),FIND(" ",D273)-1)))&amp;"."&amp;LEFT(C273,MIN(IF(ISERROR(FIND("-",C273)),LEN(C273),FIND("-",C273)-1),IF(ISERROR(FIND(" ",C273)),LEN(C273),FIND(" ",C273)-1)))))</f>
        <v/>
      </c>
      <c r="G273" s="21" t="str">
        <f>IF(ISBLANK(Basisdaten!C273)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3" s="4" t="str">
        <f t="shared" si="8"/>
        <v/>
      </c>
      <c r="I273" s="4" t="str">
        <f t="shared" ca="1" si="9"/>
        <v/>
      </c>
    </row>
    <row r="274" spans="1:9" x14ac:dyDescent="0.35">
      <c r="A274" s="13"/>
      <c r="B274" s="13"/>
      <c r="C274" s="13"/>
      <c r="D274" s="13"/>
      <c r="E274" s="13"/>
      <c r="F274" s="21" t="str">
        <f>IF(ISBLANK(Basisdaten!C274),"",LOWER(LEFT(D274,MIN(IF(ISERROR(FIND("-",D274)),LEN(D274),FIND("-",D274)-1),IF(ISERROR(FIND(" ",D274)),LEN(D274),FIND(" ",D274)-1)))&amp;"."&amp;LEFT(C274,MIN(IF(ISERROR(FIND("-",C274)),LEN(C274),FIND("-",C274)-1),IF(ISERROR(FIND(" ",C274)),LEN(C274),FIND(" ",C274)-1)))))</f>
        <v/>
      </c>
      <c r="G274" s="21" t="str">
        <f>IF(ISBLANK(Basisdaten!C274)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4" s="4" t="str">
        <f t="shared" si="8"/>
        <v/>
      </c>
      <c r="I274" s="4" t="str">
        <f t="shared" ca="1" si="9"/>
        <v/>
      </c>
    </row>
    <row r="275" spans="1:9" x14ac:dyDescent="0.35">
      <c r="A275" s="13"/>
      <c r="B275" s="13"/>
      <c r="C275" s="13"/>
      <c r="D275" s="13"/>
      <c r="E275" s="13"/>
      <c r="F275" s="21" t="str">
        <f>IF(ISBLANK(Basisdaten!C275),"",LOWER(LEFT(D275,MIN(IF(ISERROR(FIND("-",D275)),LEN(D275),FIND("-",D275)-1),IF(ISERROR(FIND(" ",D275)),LEN(D275),FIND(" ",D275)-1)))&amp;"."&amp;LEFT(C275,MIN(IF(ISERROR(FIND("-",C275)),LEN(C275),FIND("-",C275)-1),IF(ISERROR(FIND(" ",C275)),LEN(C275),FIND(" ",C275)-1)))))</f>
        <v/>
      </c>
      <c r="G275" s="21" t="str">
        <f>IF(ISBLANK(Basisdaten!C275)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5" s="4" t="str">
        <f t="shared" si="8"/>
        <v/>
      </c>
      <c r="I275" s="4" t="str">
        <f t="shared" ca="1" si="9"/>
        <v/>
      </c>
    </row>
    <row r="276" spans="1:9" x14ac:dyDescent="0.35">
      <c r="A276" s="13"/>
      <c r="B276" s="13"/>
      <c r="C276" s="13"/>
      <c r="D276" s="13"/>
      <c r="E276" s="13"/>
      <c r="F276" s="21" t="str">
        <f>IF(ISBLANK(Basisdaten!C276),"",LOWER(LEFT(D276,MIN(IF(ISERROR(FIND("-",D276)),LEN(D276),FIND("-",D276)-1),IF(ISERROR(FIND(" ",D276)),LEN(D276),FIND(" ",D276)-1)))&amp;"."&amp;LEFT(C276,MIN(IF(ISERROR(FIND("-",C276)),LEN(C276),FIND("-",C276)-1),IF(ISERROR(FIND(" ",C276)),LEN(C276),FIND(" ",C276)-1)))))</f>
        <v/>
      </c>
      <c r="G276" s="21" t="str">
        <f>IF(ISBLANK(Basisdaten!C276)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6" s="4" t="str">
        <f t="shared" si="8"/>
        <v/>
      </c>
      <c r="I276" s="4" t="str">
        <f t="shared" ca="1" si="9"/>
        <v/>
      </c>
    </row>
    <row r="277" spans="1:9" x14ac:dyDescent="0.35">
      <c r="A277" s="13"/>
      <c r="B277" s="13"/>
      <c r="C277" s="13"/>
      <c r="D277" s="13"/>
      <c r="E277" s="13"/>
      <c r="F277" s="21" t="str">
        <f>IF(ISBLANK(Basisdaten!C277),"",LOWER(LEFT(D277,MIN(IF(ISERROR(FIND("-",D277)),LEN(D277),FIND("-",D277)-1),IF(ISERROR(FIND(" ",D277)),LEN(D277),FIND(" ",D277)-1)))&amp;"."&amp;LEFT(C277,MIN(IF(ISERROR(FIND("-",C277)),LEN(C277),FIND("-",C277)-1),IF(ISERROR(FIND(" ",C277)),LEN(C277),FIND(" ",C277)-1)))))</f>
        <v/>
      </c>
      <c r="G277" s="21" t="str">
        <f>IF(ISBLANK(Basisdaten!C277)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7" s="4" t="str">
        <f t="shared" si="8"/>
        <v/>
      </c>
      <c r="I277" s="4" t="str">
        <f t="shared" ca="1" si="9"/>
        <v/>
      </c>
    </row>
    <row r="278" spans="1:9" x14ac:dyDescent="0.35">
      <c r="A278" s="13"/>
      <c r="B278" s="13"/>
      <c r="C278" s="13"/>
      <c r="D278" s="13"/>
      <c r="E278" s="13"/>
      <c r="F278" s="21" t="str">
        <f>IF(ISBLANK(Basisdaten!C278),"",LOWER(LEFT(D278,MIN(IF(ISERROR(FIND("-",D278)),LEN(D278),FIND("-",D278)-1),IF(ISERROR(FIND(" ",D278)),LEN(D278),FIND(" ",D278)-1)))&amp;"."&amp;LEFT(C278,MIN(IF(ISERROR(FIND("-",C278)),LEN(C278),FIND("-",C278)-1),IF(ISERROR(FIND(" ",C278)),LEN(C278),FIND(" ",C278)-1)))))</f>
        <v/>
      </c>
      <c r="G278" s="21" t="str">
        <f>IF(ISBLANK(Basisdaten!C278)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8" s="4" t="str">
        <f t="shared" si="8"/>
        <v/>
      </c>
      <c r="I278" s="4" t="str">
        <f t="shared" ca="1" si="9"/>
        <v/>
      </c>
    </row>
    <row r="279" spans="1:9" x14ac:dyDescent="0.35">
      <c r="A279" s="13"/>
      <c r="B279" s="13"/>
      <c r="C279" s="13"/>
      <c r="D279" s="13"/>
      <c r="E279" s="13"/>
      <c r="F279" s="21" t="str">
        <f>IF(ISBLANK(Basisdaten!C279),"",LOWER(LEFT(D279,MIN(IF(ISERROR(FIND("-",D279)),LEN(D279),FIND("-",D279)-1),IF(ISERROR(FIND(" ",D279)),LEN(D279),FIND(" ",D279)-1)))&amp;"."&amp;LEFT(C279,MIN(IF(ISERROR(FIND("-",C279)),LEN(C279),FIND("-",C279)-1),IF(ISERROR(FIND(" ",C279)),LEN(C279),FIND(" ",C279)-1)))))</f>
        <v/>
      </c>
      <c r="G279" s="21" t="str">
        <f>IF(ISBLANK(Basisdaten!C279)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279)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79" s="4" t="str">
        <f t="shared" si="8"/>
        <v/>
      </c>
      <c r="I279" s="4" t="str">
        <f t="shared" ca="1" si="9"/>
        <v/>
      </c>
    </row>
    <row r="280" spans="1:9" x14ac:dyDescent="0.35">
      <c r="A280" s="13"/>
      <c r="B280" s="13"/>
      <c r="C280" s="13"/>
      <c r="D280" s="13"/>
      <c r="E280" s="13"/>
      <c r="F280" s="21" t="str">
        <f>IF(ISBLANK(Basisdaten!C280),"",LOWER(LEFT(D280,MIN(IF(ISERROR(FIND("-",D280)),LEN(D280),FIND("-",D280)-1),IF(ISERROR(FIND(" ",D280)),LEN(D280),FIND(" ",D280)-1)))&amp;"."&amp;LEFT(C280,MIN(IF(ISERROR(FIND("-",C280)),LEN(C280),FIND("-",C280)-1),IF(ISERROR(FIND(" ",C280)),LEN(C280),FIND(" ",C280)-1)))))</f>
        <v/>
      </c>
      <c r="G280" s="21" t="str">
        <f>IF(ISBLANK(Basisdaten!C280)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0" s="4" t="str">
        <f t="shared" si="8"/>
        <v/>
      </c>
      <c r="I280" s="4" t="str">
        <f t="shared" ca="1" si="9"/>
        <v/>
      </c>
    </row>
    <row r="281" spans="1:9" x14ac:dyDescent="0.35">
      <c r="A281" s="13"/>
      <c r="B281" s="13"/>
      <c r="C281" s="13"/>
      <c r="D281" s="13"/>
      <c r="E281" s="13"/>
      <c r="F281" s="21" t="str">
        <f>IF(ISBLANK(Basisdaten!C281),"",LOWER(LEFT(D281,MIN(IF(ISERROR(FIND("-",D281)),LEN(D281),FIND("-",D281)-1),IF(ISERROR(FIND(" ",D281)),LEN(D281),FIND(" ",D281)-1)))&amp;"."&amp;LEFT(C281,MIN(IF(ISERROR(FIND("-",C281)),LEN(C281),FIND("-",C281)-1),IF(ISERROR(FIND(" ",C281)),LEN(C281),FIND(" ",C281)-1)))))</f>
        <v/>
      </c>
      <c r="G281" s="21" t="str">
        <f>IF(ISBLANK(Basisdaten!C281)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1" s="4" t="str">
        <f t="shared" si="8"/>
        <v/>
      </c>
      <c r="I281" s="4" t="str">
        <f t="shared" ca="1" si="9"/>
        <v/>
      </c>
    </row>
    <row r="282" spans="1:9" x14ac:dyDescent="0.35">
      <c r="A282" s="13"/>
      <c r="B282" s="13"/>
      <c r="C282" s="13"/>
      <c r="D282" s="13"/>
      <c r="E282" s="13"/>
      <c r="F282" s="21" t="str">
        <f>IF(ISBLANK(Basisdaten!C282),"",LOWER(LEFT(D282,MIN(IF(ISERROR(FIND("-",D282)),LEN(D282),FIND("-",D282)-1),IF(ISERROR(FIND(" ",D282)),LEN(D282),FIND(" ",D282)-1)))&amp;"."&amp;LEFT(C282,MIN(IF(ISERROR(FIND("-",C282)),LEN(C282),FIND("-",C282)-1),IF(ISERROR(FIND(" ",C282)),LEN(C282),FIND(" ",C282)-1)))))</f>
        <v/>
      </c>
      <c r="G282" s="21" t="str">
        <f>IF(ISBLANK(Basisdaten!C282)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2" s="4" t="str">
        <f t="shared" si="8"/>
        <v/>
      </c>
      <c r="I282" s="4" t="str">
        <f t="shared" ca="1" si="9"/>
        <v/>
      </c>
    </row>
    <row r="283" spans="1:9" x14ac:dyDescent="0.35">
      <c r="A283" s="13"/>
      <c r="B283" s="13"/>
      <c r="C283" s="13"/>
      <c r="D283" s="13"/>
      <c r="E283" s="13"/>
      <c r="F283" s="21" t="str">
        <f>IF(ISBLANK(Basisdaten!C283),"",LOWER(LEFT(D283,MIN(IF(ISERROR(FIND("-",D283)),LEN(D283),FIND("-",D283)-1),IF(ISERROR(FIND(" ",D283)),LEN(D283),FIND(" ",D283)-1)))&amp;"."&amp;LEFT(C283,MIN(IF(ISERROR(FIND("-",C283)),LEN(C283),FIND("-",C283)-1),IF(ISERROR(FIND(" ",C283)),LEN(C283),FIND(" ",C283)-1)))))</f>
        <v/>
      </c>
      <c r="G283" s="21" t="str">
        <f>IF(ISBLANK(Basisdaten!C283)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3" s="4" t="str">
        <f t="shared" si="8"/>
        <v/>
      </c>
      <c r="I283" s="4" t="str">
        <f t="shared" ca="1" si="9"/>
        <v/>
      </c>
    </row>
    <row r="284" spans="1:9" x14ac:dyDescent="0.35">
      <c r="A284" s="13"/>
      <c r="B284" s="13"/>
      <c r="C284" s="13"/>
      <c r="D284" s="13"/>
      <c r="E284" s="13"/>
      <c r="F284" s="21" t="str">
        <f>IF(ISBLANK(Basisdaten!C284),"",LOWER(LEFT(D284,MIN(IF(ISERROR(FIND("-",D284)),LEN(D284),FIND("-",D284)-1),IF(ISERROR(FIND(" ",D284)),LEN(D284),FIND(" ",D284)-1)))&amp;"."&amp;LEFT(C284,MIN(IF(ISERROR(FIND("-",C284)),LEN(C284),FIND("-",C284)-1),IF(ISERROR(FIND(" ",C284)),LEN(C284),FIND(" ",C284)-1)))))</f>
        <v/>
      </c>
      <c r="G284" s="21" t="str">
        <f>IF(ISBLANK(Basisdaten!C284)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4" s="4" t="str">
        <f t="shared" si="8"/>
        <v/>
      </c>
      <c r="I284" s="4" t="str">
        <f t="shared" ca="1" si="9"/>
        <v/>
      </c>
    </row>
    <row r="285" spans="1:9" x14ac:dyDescent="0.35">
      <c r="A285" s="13"/>
      <c r="B285" s="13"/>
      <c r="C285" s="13"/>
      <c r="D285" s="13"/>
      <c r="E285" s="13"/>
      <c r="F285" s="21" t="str">
        <f>IF(ISBLANK(Basisdaten!C285),"",LOWER(LEFT(D285,MIN(IF(ISERROR(FIND("-",D285)),LEN(D285),FIND("-",D285)-1),IF(ISERROR(FIND(" ",D285)),LEN(D285),FIND(" ",D285)-1)))&amp;"."&amp;LEFT(C285,MIN(IF(ISERROR(FIND("-",C285)),LEN(C285),FIND("-",C285)-1),IF(ISERROR(FIND(" ",C285)),LEN(C285),FIND(" ",C285)-1)))))</f>
        <v/>
      </c>
      <c r="G285" s="21" t="str">
        <f>IF(ISBLANK(Basisdaten!C285)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5" s="4" t="str">
        <f t="shared" si="8"/>
        <v/>
      </c>
      <c r="I285" s="4" t="str">
        <f t="shared" ca="1" si="9"/>
        <v/>
      </c>
    </row>
    <row r="286" spans="1:9" x14ac:dyDescent="0.35">
      <c r="A286" s="13"/>
      <c r="B286" s="13"/>
      <c r="C286" s="13"/>
      <c r="D286" s="13"/>
      <c r="E286" s="13"/>
      <c r="F286" s="21" t="str">
        <f>IF(ISBLANK(Basisdaten!C286),"",LOWER(LEFT(D286,MIN(IF(ISERROR(FIND("-",D286)),LEN(D286),FIND("-",D286)-1),IF(ISERROR(FIND(" ",D286)),LEN(D286),FIND(" ",D286)-1)))&amp;"."&amp;LEFT(C286,MIN(IF(ISERROR(FIND("-",C286)),LEN(C286),FIND("-",C286)-1),IF(ISERROR(FIND(" ",C286)),LEN(C286),FIND(" ",C286)-1)))))</f>
        <v/>
      </c>
      <c r="G286" s="21" t="str">
        <f>IF(ISBLANK(Basisdaten!C286)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6" s="4" t="str">
        <f t="shared" si="8"/>
        <v/>
      </c>
      <c r="I286" s="4" t="str">
        <f t="shared" ca="1" si="9"/>
        <v/>
      </c>
    </row>
    <row r="287" spans="1:9" x14ac:dyDescent="0.35">
      <c r="A287" s="13"/>
      <c r="B287" s="13"/>
      <c r="C287" s="13"/>
      <c r="D287" s="13"/>
      <c r="E287" s="13"/>
      <c r="F287" s="21" t="str">
        <f>IF(ISBLANK(Basisdaten!C287),"",LOWER(LEFT(D287,MIN(IF(ISERROR(FIND("-",D287)),LEN(D287),FIND("-",D287)-1),IF(ISERROR(FIND(" ",D287)),LEN(D287),FIND(" ",D287)-1)))&amp;"."&amp;LEFT(C287,MIN(IF(ISERROR(FIND("-",C287)),LEN(C287),FIND("-",C287)-1),IF(ISERROR(FIND(" ",C287)),LEN(C287),FIND(" ",C287)-1)))))</f>
        <v/>
      </c>
      <c r="G287" s="21" t="str">
        <f>IF(ISBLANK(Basisdaten!C287)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7" s="4" t="str">
        <f t="shared" si="8"/>
        <v/>
      </c>
      <c r="I287" s="4" t="str">
        <f t="shared" ca="1" si="9"/>
        <v/>
      </c>
    </row>
    <row r="288" spans="1:9" x14ac:dyDescent="0.35">
      <c r="A288" s="13"/>
      <c r="B288" s="13"/>
      <c r="C288" s="13"/>
      <c r="D288" s="13"/>
      <c r="E288" s="13"/>
      <c r="F288" s="21" t="str">
        <f>IF(ISBLANK(Basisdaten!C288),"",LOWER(LEFT(D288,MIN(IF(ISERROR(FIND("-",D288)),LEN(D288),FIND("-",D288)-1),IF(ISERROR(FIND(" ",D288)),LEN(D288),FIND(" ",D288)-1)))&amp;"."&amp;LEFT(C288,MIN(IF(ISERROR(FIND("-",C288)),LEN(C288),FIND("-",C288)-1),IF(ISERROR(FIND(" ",C288)),LEN(C288),FIND(" ",C288)-1)))))</f>
        <v/>
      </c>
      <c r="G288" s="21" t="str">
        <f>IF(ISBLANK(Basisdaten!C288)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8" s="4" t="str">
        <f t="shared" si="8"/>
        <v/>
      </c>
      <c r="I288" s="4" t="str">
        <f t="shared" ca="1" si="9"/>
        <v/>
      </c>
    </row>
    <row r="289" spans="1:9" x14ac:dyDescent="0.35">
      <c r="A289" s="13"/>
      <c r="B289" s="13"/>
      <c r="C289" s="13"/>
      <c r="D289" s="13"/>
      <c r="E289" s="13"/>
      <c r="F289" s="21" t="str">
        <f>IF(ISBLANK(Basisdaten!C289),"",LOWER(LEFT(D289,MIN(IF(ISERROR(FIND("-",D289)),LEN(D289),FIND("-",D289)-1),IF(ISERROR(FIND(" ",D289)),LEN(D289),FIND(" ",D289)-1)))&amp;"."&amp;LEFT(C289,MIN(IF(ISERROR(FIND("-",C289)),LEN(C289),FIND("-",C289)-1),IF(ISERROR(FIND(" ",C289)),LEN(C289),FIND(" ",C289)-1)))))</f>
        <v/>
      </c>
      <c r="G289" s="21" t="str">
        <f>IF(ISBLANK(Basisdaten!C289)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289)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89" s="4" t="str">
        <f t="shared" si="8"/>
        <v/>
      </c>
      <c r="I289" s="4" t="str">
        <f t="shared" ca="1" si="9"/>
        <v/>
      </c>
    </row>
    <row r="290" spans="1:9" x14ac:dyDescent="0.35">
      <c r="A290" s="13"/>
      <c r="B290" s="13"/>
      <c r="C290" s="13"/>
      <c r="D290" s="13"/>
      <c r="E290" s="13"/>
      <c r="F290" s="21" t="str">
        <f>IF(ISBLANK(Basisdaten!C290),"",LOWER(LEFT(D290,MIN(IF(ISERROR(FIND("-",D290)),LEN(D290),FIND("-",D290)-1),IF(ISERROR(FIND(" ",D290)),LEN(D290),FIND(" ",D290)-1)))&amp;"."&amp;LEFT(C290,MIN(IF(ISERROR(FIND("-",C290)),LEN(C290),FIND("-",C290)-1),IF(ISERROR(FIND(" ",C290)),LEN(C290),FIND(" ",C290)-1)))))</f>
        <v/>
      </c>
      <c r="G290" s="21" t="str">
        <f>IF(ISBLANK(Basisdaten!C290)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0" s="4" t="str">
        <f t="shared" si="8"/>
        <v/>
      </c>
      <c r="I290" s="4" t="str">
        <f t="shared" ca="1" si="9"/>
        <v/>
      </c>
    </row>
    <row r="291" spans="1:9" x14ac:dyDescent="0.35">
      <c r="A291" s="13"/>
      <c r="B291" s="13"/>
      <c r="C291" s="13"/>
      <c r="D291" s="13"/>
      <c r="E291" s="13"/>
      <c r="F291" s="21" t="str">
        <f>IF(ISBLANK(Basisdaten!C291),"",LOWER(LEFT(D291,MIN(IF(ISERROR(FIND("-",D291)),LEN(D291),FIND("-",D291)-1),IF(ISERROR(FIND(" ",D291)),LEN(D291),FIND(" ",D291)-1)))&amp;"."&amp;LEFT(C291,MIN(IF(ISERROR(FIND("-",C291)),LEN(C291),FIND("-",C291)-1),IF(ISERROR(FIND(" ",C291)),LEN(C291),FIND(" ",C291)-1)))))</f>
        <v/>
      </c>
      <c r="G291" s="21" t="str">
        <f>IF(ISBLANK(Basisdaten!C291)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1" s="4" t="str">
        <f t="shared" si="8"/>
        <v/>
      </c>
      <c r="I291" s="4" t="str">
        <f t="shared" ca="1" si="9"/>
        <v/>
      </c>
    </row>
    <row r="292" spans="1:9" x14ac:dyDescent="0.35">
      <c r="A292" s="13"/>
      <c r="B292" s="13"/>
      <c r="C292" s="13"/>
      <c r="D292" s="13"/>
      <c r="E292" s="13"/>
      <c r="F292" s="21" t="str">
        <f>IF(ISBLANK(Basisdaten!C292),"",LOWER(LEFT(D292,MIN(IF(ISERROR(FIND("-",D292)),LEN(D292),FIND("-",D292)-1),IF(ISERROR(FIND(" ",D292)),LEN(D292),FIND(" ",D292)-1)))&amp;"."&amp;LEFT(C292,MIN(IF(ISERROR(FIND("-",C292)),LEN(C292),FIND("-",C292)-1),IF(ISERROR(FIND(" ",C292)),LEN(C292),FIND(" ",C292)-1)))))</f>
        <v/>
      </c>
      <c r="G292" s="21" t="str">
        <f>IF(ISBLANK(Basisdaten!C292)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2" s="4" t="str">
        <f t="shared" si="8"/>
        <v/>
      </c>
      <c r="I292" s="4" t="str">
        <f t="shared" ca="1" si="9"/>
        <v/>
      </c>
    </row>
    <row r="293" spans="1:9" x14ac:dyDescent="0.35">
      <c r="A293" s="13"/>
      <c r="B293" s="13"/>
      <c r="C293" s="13"/>
      <c r="D293" s="13"/>
      <c r="E293" s="13"/>
      <c r="F293" s="21" t="str">
        <f>IF(ISBLANK(Basisdaten!C293),"",LOWER(LEFT(D293,MIN(IF(ISERROR(FIND("-",D293)),LEN(D293),FIND("-",D293)-1),IF(ISERROR(FIND(" ",D293)),LEN(D293),FIND(" ",D293)-1)))&amp;"."&amp;LEFT(C293,MIN(IF(ISERROR(FIND("-",C293)),LEN(C293),FIND("-",C293)-1),IF(ISERROR(FIND(" ",C293)),LEN(C293),FIND(" ",C293)-1)))))</f>
        <v/>
      </c>
      <c r="G293" s="21" t="str">
        <f>IF(ISBLANK(Basisdaten!C293)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3" s="4" t="str">
        <f t="shared" si="8"/>
        <v/>
      </c>
      <c r="I293" s="4" t="str">
        <f t="shared" ca="1" si="9"/>
        <v/>
      </c>
    </row>
    <row r="294" spans="1:9" x14ac:dyDescent="0.35">
      <c r="A294" s="13"/>
      <c r="B294" s="13"/>
      <c r="C294" s="13"/>
      <c r="D294" s="13"/>
      <c r="E294" s="13"/>
      <c r="F294" s="21" t="str">
        <f>IF(ISBLANK(Basisdaten!C294),"",LOWER(LEFT(D294,MIN(IF(ISERROR(FIND("-",D294)),LEN(D294),FIND("-",D294)-1),IF(ISERROR(FIND(" ",D294)),LEN(D294),FIND(" ",D294)-1)))&amp;"."&amp;LEFT(C294,MIN(IF(ISERROR(FIND("-",C294)),LEN(C294),FIND("-",C294)-1),IF(ISERROR(FIND(" ",C294)),LEN(C294),FIND(" ",C294)-1)))))</f>
        <v/>
      </c>
      <c r="G294" s="21" t="str">
        <f>IF(ISBLANK(Basisdaten!C294)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4" s="4" t="str">
        <f t="shared" si="8"/>
        <v/>
      </c>
      <c r="I294" s="4" t="str">
        <f t="shared" ca="1" si="9"/>
        <v/>
      </c>
    </row>
    <row r="295" spans="1:9" x14ac:dyDescent="0.35">
      <c r="A295" s="13"/>
      <c r="B295" s="13"/>
      <c r="C295" s="13"/>
      <c r="D295" s="13"/>
      <c r="E295" s="13"/>
      <c r="F295" s="21" t="str">
        <f>IF(ISBLANK(Basisdaten!C295),"",LOWER(LEFT(D295,MIN(IF(ISERROR(FIND("-",D295)),LEN(D295),FIND("-",D295)-1),IF(ISERROR(FIND(" ",D295)),LEN(D295),FIND(" ",D295)-1)))&amp;"."&amp;LEFT(C295,MIN(IF(ISERROR(FIND("-",C295)),LEN(C295),FIND("-",C295)-1),IF(ISERROR(FIND(" ",C295)),LEN(C295),FIND(" ",C295)-1)))))</f>
        <v/>
      </c>
      <c r="G295" s="21" t="str">
        <f>IF(ISBLANK(Basisdaten!C295)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5" s="4" t="str">
        <f t="shared" si="8"/>
        <v/>
      </c>
      <c r="I295" s="4" t="str">
        <f t="shared" ca="1" si="9"/>
        <v/>
      </c>
    </row>
    <row r="296" spans="1:9" x14ac:dyDescent="0.35">
      <c r="A296" s="13"/>
      <c r="B296" s="13"/>
      <c r="C296" s="13"/>
      <c r="D296" s="13"/>
      <c r="E296" s="13"/>
      <c r="F296" s="21" t="str">
        <f>IF(ISBLANK(Basisdaten!C296),"",LOWER(LEFT(D296,MIN(IF(ISERROR(FIND("-",D296)),LEN(D296),FIND("-",D296)-1),IF(ISERROR(FIND(" ",D296)),LEN(D296),FIND(" ",D296)-1)))&amp;"."&amp;LEFT(C296,MIN(IF(ISERROR(FIND("-",C296)),LEN(C296),FIND("-",C296)-1),IF(ISERROR(FIND(" ",C296)),LEN(C296),FIND(" ",C296)-1)))))</f>
        <v/>
      </c>
      <c r="G296" s="21" t="str">
        <f>IF(ISBLANK(Basisdaten!C296)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6" s="4" t="str">
        <f t="shared" si="8"/>
        <v/>
      </c>
      <c r="I296" s="4" t="str">
        <f t="shared" ca="1" si="9"/>
        <v/>
      </c>
    </row>
    <row r="297" spans="1:9" x14ac:dyDescent="0.35">
      <c r="A297" s="13"/>
      <c r="B297" s="13"/>
      <c r="C297" s="13"/>
      <c r="D297" s="13"/>
      <c r="E297" s="13"/>
      <c r="F297" s="21" t="str">
        <f>IF(ISBLANK(Basisdaten!C297),"",LOWER(LEFT(D297,MIN(IF(ISERROR(FIND("-",D297)),LEN(D297),FIND("-",D297)-1),IF(ISERROR(FIND(" ",D297)),LEN(D297),FIND(" ",D297)-1)))&amp;"."&amp;LEFT(C297,MIN(IF(ISERROR(FIND("-",C297)),LEN(C297),FIND("-",C297)-1),IF(ISERROR(FIND(" ",C297)),LEN(C297),FIND(" ",C297)-1)))))</f>
        <v/>
      </c>
      <c r="G297" s="21" t="str">
        <f>IF(ISBLANK(Basisdaten!C297)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7" s="4" t="str">
        <f t="shared" si="8"/>
        <v/>
      </c>
      <c r="I297" s="4" t="str">
        <f t="shared" ca="1" si="9"/>
        <v/>
      </c>
    </row>
    <row r="298" spans="1:9" x14ac:dyDescent="0.35">
      <c r="A298" s="13"/>
      <c r="B298" s="13"/>
      <c r="C298" s="13"/>
      <c r="D298" s="13"/>
      <c r="E298" s="13"/>
      <c r="F298" s="21" t="str">
        <f>IF(ISBLANK(Basisdaten!C298),"",LOWER(LEFT(D298,MIN(IF(ISERROR(FIND("-",D298)),LEN(D298),FIND("-",D298)-1),IF(ISERROR(FIND(" ",D298)),LEN(D298),FIND(" ",D298)-1)))&amp;"."&amp;LEFT(C298,MIN(IF(ISERROR(FIND("-",C298)),LEN(C298),FIND("-",C298)-1),IF(ISERROR(FIND(" ",C298)),LEN(C298),FIND(" ",C298)-1)))))</f>
        <v/>
      </c>
      <c r="G298" s="21" t="str">
        <f>IF(ISBLANK(Basisdaten!C298)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8" s="4" t="str">
        <f t="shared" si="8"/>
        <v/>
      </c>
      <c r="I298" s="4" t="str">
        <f t="shared" ca="1" si="9"/>
        <v/>
      </c>
    </row>
    <row r="299" spans="1:9" x14ac:dyDescent="0.35">
      <c r="A299" s="13"/>
      <c r="B299" s="13"/>
      <c r="C299" s="13"/>
      <c r="D299" s="13"/>
      <c r="E299" s="13"/>
      <c r="F299" s="21" t="str">
        <f>IF(ISBLANK(Basisdaten!C299),"",LOWER(LEFT(D299,MIN(IF(ISERROR(FIND("-",D299)),LEN(D299),FIND("-",D299)-1),IF(ISERROR(FIND(" ",D299)),LEN(D299),FIND(" ",D299)-1)))&amp;"."&amp;LEFT(C299,MIN(IF(ISERROR(FIND("-",C299)),LEN(C299),FIND("-",C299)-1),IF(ISERROR(FIND(" ",C299)),LEN(C299),FIND(" ",C299)-1)))))</f>
        <v/>
      </c>
      <c r="G299" s="21" t="str">
        <f>IF(ISBLANK(Basisdaten!C299)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299)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299" s="4" t="str">
        <f t="shared" si="8"/>
        <v/>
      </c>
      <c r="I299" s="4" t="str">
        <f t="shared" ca="1" si="9"/>
        <v/>
      </c>
    </row>
    <row r="300" spans="1:9" x14ac:dyDescent="0.35">
      <c r="A300" s="13"/>
      <c r="B300" s="13"/>
      <c r="C300" s="13"/>
      <c r="D300" s="13"/>
      <c r="E300" s="13"/>
      <c r="F300" s="21" t="str">
        <f>IF(ISBLANK(Basisdaten!C300),"",LOWER(LEFT(D300,MIN(IF(ISERROR(FIND("-",D300)),LEN(D300),FIND("-",D300)-1),IF(ISERROR(FIND(" ",D300)),LEN(D300),FIND(" ",D300)-1)))&amp;"."&amp;LEFT(C300,MIN(IF(ISERROR(FIND("-",C300)),LEN(C300),FIND("-",C300)-1),IF(ISERROR(FIND(" ",C300)),LEN(C300),FIND(" ",C300)-1)))))</f>
        <v/>
      </c>
      <c r="G300" s="21" t="str">
        <f>IF(ISBLANK(Basisdaten!C300)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0" s="4" t="str">
        <f t="shared" si="8"/>
        <v/>
      </c>
      <c r="I300" s="4" t="str">
        <f t="shared" ca="1" si="9"/>
        <v/>
      </c>
    </row>
    <row r="301" spans="1:9" x14ac:dyDescent="0.35">
      <c r="A301" s="13"/>
      <c r="B301" s="13"/>
      <c r="C301" s="13"/>
      <c r="D301" s="13"/>
      <c r="E301" s="13"/>
      <c r="F301" s="21" t="str">
        <f>IF(ISBLANK(Basisdaten!C301),"",LOWER(LEFT(D301,MIN(IF(ISERROR(FIND("-",D301)),LEN(D301),FIND("-",D301)-1),IF(ISERROR(FIND(" ",D301)),LEN(D301),FIND(" ",D301)-1)))&amp;"."&amp;LEFT(C301,MIN(IF(ISERROR(FIND("-",C301)),LEN(C301),FIND("-",C301)-1),IF(ISERROR(FIND(" ",C301)),LEN(C301),FIND(" ",C301)-1)))))</f>
        <v/>
      </c>
      <c r="G301" s="21" t="str">
        <f>IF(ISBLANK(Basisdaten!C301)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1" s="4" t="str">
        <f t="shared" si="8"/>
        <v/>
      </c>
      <c r="I301" s="4" t="str">
        <f t="shared" ca="1" si="9"/>
        <v/>
      </c>
    </row>
    <row r="302" spans="1:9" x14ac:dyDescent="0.35">
      <c r="A302" s="13"/>
      <c r="B302" s="13"/>
      <c r="C302" s="13"/>
      <c r="D302" s="13"/>
      <c r="E302" s="13"/>
      <c r="F302" s="21" t="str">
        <f>IF(ISBLANK(Basisdaten!C302),"",LOWER(LEFT(D302,MIN(IF(ISERROR(FIND("-",D302)),LEN(D302),FIND("-",D302)-1),IF(ISERROR(FIND(" ",D302)),LEN(D302),FIND(" ",D302)-1)))&amp;"."&amp;LEFT(C302,MIN(IF(ISERROR(FIND("-",C302)),LEN(C302),FIND("-",C302)-1),IF(ISERROR(FIND(" ",C302)),LEN(C302),FIND(" ",C302)-1)))))</f>
        <v/>
      </c>
      <c r="G302" s="21" t="str">
        <f>IF(ISBLANK(Basisdaten!C302)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2" s="4" t="str">
        <f t="shared" si="8"/>
        <v/>
      </c>
      <c r="I302" s="4" t="str">
        <f t="shared" ca="1" si="9"/>
        <v/>
      </c>
    </row>
    <row r="303" spans="1:9" x14ac:dyDescent="0.35">
      <c r="A303" s="13"/>
      <c r="B303" s="13"/>
      <c r="C303" s="13"/>
      <c r="D303" s="13"/>
      <c r="E303" s="13"/>
      <c r="F303" s="21" t="str">
        <f>IF(ISBLANK(Basisdaten!C303),"",LOWER(LEFT(D303,MIN(IF(ISERROR(FIND("-",D303)),LEN(D303),FIND("-",D303)-1),IF(ISERROR(FIND(" ",D303)),LEN(D303),FIND(" ",D303)-1)))&amp;"."&amp;LEFT(C303,MIN(IF(ISERROR(FIND("-",C303)),LEN(C303),FIND("-",C303)-1),IF(ISERROR(FIND(" ",C303)),LEN(C303),FIND(" ",C303)-1)))))</f>
        <v/>
      </c>
      <c r="G303" s="21" t="str">
        <f>IF(ISBLANK(Basisdaten!C303)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3" s="4" t="str">
        <f t="shared" si="8"/>
        <v/>
      </c>
      <c r="I303" s="4" t="str">
        <f t="shared" ca="1" si="9"/>
        <v/>
      </c>
    </row>
    <row r="304" spans="1:9" x14ac:dyDescent="0.35">
      <c r="A304" s="13"/>
      <c r="B304" s="13"/>
      <c r="C304" s="13"/>
      <c r="D304" s="13"/>
      <c r="E304" s="13"/>
      <c r="F304" s="21" t="str">
        <f>IF(ISBLANK(Basisdaten!C304),"",LOWER(LEFT(D304,MIN(IF(ISERROR(FIND("-",D304)),LEN(D304),FIND("-",D304)-1),IF(ISERROR(FIND(" ",D304)),LEN(D304),FIND(" ",D304)-1)))&amp;"."&amp;LEFT(C304,MIN(IF(ISERROR(FIND("-",C304)),LEN(C304),FIND("-",C304)-1),IF(ISERROR(FIND(" ",C304)),LEN(C304),FIND(" ",C304)-1)))))</f>
        <v/>
      </c>
      <c r="G304" s="21" t="str">
        <f>IF(ISBLANK(Basisdaten!C304)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4" s="4" t="str">
        <f t="shared" si="8"/>
        <v/>
      </c>
      <c r="I304" s="4" t="str">
        <f t="shared" ca="1" si="9"/>
        <v/>
      </c>
    </row>
    <row r="305" spans="1:9" x14ac:dyDescent="0.35">
      <c r="A305" s="13"/>
      <c r="B305" s="13"/>
      <c r="C305" s="13"/>
      <c r="D305" s="13"/>
      <c r="E305" s="13"/>
      <c r="F305" s="21" t="str">
        <f>IF(ISBLANK(Basisdaten!C305),"",LOWER(LEFT(D305,MIN(IF(ISERROR(FIND("-",D305)),LEN(D305),FIND("-",D305)-1),IF(ISERROR(FIND(" ",D305)),LEN(D305),FIND(" ",D305)-1)))&amp;"."&amp;LEFT(C305,MIN(IF(ISERROR(FIND("-",C305)),LEN(C305),FIND("-",C305)-1),IF(ISERROR(FIND(" ",C305)),LEN(C305),FIND(" ",C305)-1)))))</f>
        <v/>
      </c>
      <c r="G305" s="21" t="str">
        <f>IF(ISBLANK(Basisdaten!C305)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5" s="4" t="str">
        <f t="shared" si="8"/>
        <v/>
      </c>
      <c r="I305" s="4" t="str">
        <f t="shared" ca="1" si="9"/>
        <v/>
      </c>
    </row>
    <row r="306" spans="1:9" x14ac:dyDescent="0.35">
      <c r="A306" s="13"/>
      <c r="B306" s="13"/>
      <c r="C306" s="13"/>
      <c r="D306" s="13"/>
      <c r="E306" s="13"/>
      <c r="F306" s="21" t="str">
        <f>IF(ISBLANK(Basisdaten!C306),"",LOWER(LEFT(D306,MIN(IF(ISERROR(FIND("-",D306)),LEN(D306),FIND("-",D306)-1),IF(ISERROR(FIND(" ",D306)),LEN(D306),FIND(" ",D306)-1)))&amp;"."&amp;LEFT(C306,MIN(IF(ISERROR(FIND("-",C306)),LEN(C306),FIND("-",C306)-1),IF(ISERROR(FIND(" ",C306)),LEN(C306),FIND(" ",C306)-1)))))</f>
        <v/>
      </c>
      <c r="G306" s="21" t="str">
        <f>IF(ISBLANK(Basisdaten!C306)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6" s="4" t="str">
        <f t="shared" si="8"/>
        <v/>
      </c>
      <c r="I306" s="4" t="str">
        <f t="shared" ca="1" si="9"/>
        <v/>
      </c>
    </row>
    <row r="307" spans="1:9" x14ac:dyDescent="0.35">
      <c r="A307" s="13"/>
      <c r="B307" s="13"/>
      <c r="C307" s="13"/>
      <c r="D307" s="13"/>
      <c r="E307" s="13"/>
      <c r="F307" s="21" t="str">
        <f>IF(ISBLANK(Basisdaten!C307),"",LOWER(LEFT(D307,MIN(IF(ISERROR(FIND("-",D307)),LEN(D307),FIND("-",D307)-1),IF(ISERROR(FIND(" ",D307)),LEN(D307),FIND(" ",D307)-1)))&amp;"."&amp;LEFT(C307,MIN(IF(ISERROR(FIND("-",C307)),LEN(C307),FIND("-",C307)-1),IF(ISERROR(FIND(" ",C307)),LEN(C307),FIND(" ",C307)-1)))))</f>
        <v/>
      </c>
      <c r="G307" s="21" t="str">
        <f>IF(ISBLANK(Basisdaten!C307)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7" s="4" t="str">
        <f t="shared" si="8"/>
        <v/>
      </c>
      <c r="I307" s="4" t="str">
        <f t="shared" ca="1" si="9"/>
        <v/>
      </c>
    </row>
    <row r="308" spans="1:9" x14ac:dyDescent="0.35">
      <c r="A308" s="13"/>
      <c r="B308" s="13"/>
      <c r="C308" s="13"/>
      <c r="D308" s="13"/>
      <c r="E308" s="13"/>
      <c r="F308" s="21" t="str">
        <f>IF(ISBLANK(Basisdaten!C308),"",LOWER(LEFT(D308,MIN(IF(ISERROR(FIND("-",D308)),LEN(D308),FIND("-",D308)-1),IF(ISERROR(FIND(" ",D308)),LEN(D308),FIND(" ",D308)-1)))&amp;"."&amp;LEFT(C308,MIN(IF(ISERROR(FIND("-",C308)),LEN(C308),FIND("-",C308)-1),IF(ISERROR(FIND(" ",C308)),LEN(C308),FIND(" ",C308)-1)))))</f>
        <v/>
      </c>
      <c r="G308" s="21" t="str">
        <f>IF(ISBLANK(Basisdaten!C308)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8" s="4" t="str">
        <f t="shared" si="8"/>
        <v/>
      </c>
      <c r="I308" s="4" t="str">
        <f t="shared" ca="1" si="9"/>
        <v/>
      </c>
    </row>
    <row r="309" spans="1:9" x14ac:dyDescent="0.35">
      <c r="A309" s="13"/>
      <c r="B309" s="13"/>
      <c r="C309" s="13"/>
      <c r="D309" s="13"/>
      <c r="E309" s="13"/>
      <c r="F309" s="21" t="str">
        <f>IF(ISBLANK(Basisdaten!C309),"",LOWER(LEFT(D309,MIN(IF(ISERROR(FIND("-",D309)),LEN(D309),FIND("-",D309)-1),IF(ISERROR(FIND(" ",D309)),LEN(D309),FIND(" ",D309)-1)))&amp;"."&amp;LEFT(C309,MIN(IF(ISERROR(FIND("-",C309)),LEN(C309),FIND("-",C309)-1),IF(ISERROR(FIND(" ",C309)),LEN(C309),FIND(" ",C309)-1)))))</f>
        <v/>
      </c>
      <c r="G309" s="21" t="str">
        <f>IF(ISBLANK(Basisdaten!C309)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309)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09" s="4" t="str">
        <f t="shared" si="8"/>
        <v/>
      </c>
      <c r="I309" s="4" t="str">
        <f t="shared" ca="1" si="9"/>
        <v/>
      </c>
    </row>
    <row r="310" spans="1:9" x14ac:dyDescent="0.35">
      <c r="A310" s="13"/>
      <c r="B310" s="13"/>
      <c r="C310" s="13"/>
      <c r="D310" s="13"/>
      <c r="E310" s="13"/>
      <c r="F310" s="21" t="str">
        <f>IF(ISBLANK(Basisdaten!C310),"",LOWER(LEFT(D310,MIN(IF(ISERROR(FIND("-",D310)),LEN(D310),FIND("-",D310)-1),IF(ISERROR(FIND(" ",D310)),LEN(D310),FIND(" ",D310)-1)))&amp;"."&amp;LEFT(C310,MIN(IF(ISERROR(FIND("-",C310)),LEN(C310),FIND("-",C310)-1),IF(ISERROR(FIND(" ",C310)),LEN(C310),FIND(" ",C310)-1)))))</f>
        <v/>
      </c>
      <c r="G310" s="21" t="str">
        <f>IF(ISBLANK(Basisdaten!C310)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0" s="4" t="str">
        <f t="shared" si="8"/>
        <v/>
      </c>
      <c r="I310" s="4" t="str">
        <f t="shared" ca="1" si="9"/>
        <v/>
      </c>
    </row>
    <row r="311" spans="1:9" x14ac:dyDescent="0.35">
      <c r="A311" s="13"/>
      <c r="B311" s="13"/>
      <c r="C311" s="13"/>
      <c r="D311" s="13"/>
      <c r="E311" s="13"/>
      <c r="F311" s="21" t="str">
        <f>IF(ISBLANK(Basisdaten!C311),"",LOWER(LEFT(D311,MIN(IF(ISERROR(FIND("-",D311)),LEN(D311),FIND("-",D311)-1),IF(ISERROR(FIND(" ",D311)),LEN(D311),FIND(" ",D311)-1)))&amp;"."&amp;LEFT(C311,MIN(IF(ISERROR(FIND("-",C311)),LEN(C311),FIND("-",C311)-1),IF(ISERROR(FIND(" ",C311)),LEN(C311),FIND(" ",C311)-1)))))</f>
        <v/>
      </c>
      <c r="G311" s="21" t="str">
        <f>IF(ISBLANK(Basisdaten!C311)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1" s="4" t="str">
        <f t="shared" si="8"/>
        <v/>
      </c>
      <c r="I311" s="4" t="str">
        <f t="shared" ca="1" si="9"/>
        <v/>
      </c>
    </row>
    <row r="312" spans="1:9" x14ac:dyDescent="0.35">
      <c r="A312" s="13"/>
      <c r="B312" s="13"/>
      <c r="C312" s="13"/>
      <c r="D312" s="13"/>
      <c r="E312" s="13"/>
      <c r="F312" s="21" t="str">
        <f>IF(ISBLANK(Basisdaten!C312),"",LOWER(LEFT(D312,MIN(IF(ISERROR(FIND("-",D312)),LEN(D312),FIND("-",D312)-1),IF(ISERROR(FIND(" ",D312)),LEN(D312),FIND(" ",D312)-1)))&amp;"."&amp;LEFT(C312,MIN(IF(ISERROR(FIND("-",C312)),LEN(C312),FIND("-",C312)-1),IF(ISERROR(FIND(" ",C312)),LEN(C312),FIND(" ",C312)-1)))))</f>
        <v/>
      </c>
      <c r="G312" s="21" t="str">
        <f>IF(ISBLANK(Basisdaten!C312)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2" s="4" t="str">
        <f t="shared" si="8"/>
        <v/>
      </c>
      <c r="I312" s="4" t="str">
        <f t="shared" ca="1" si="9"/>
        <v/>
      </c>
    </row>
    <row r="313" spans="1:9" x14ac:dyDescent="0.35">
      <c r="A313" s="13"/>
      <c r="B313" s="13"/>
      <c r="C313" s="13"/>
      <c r="D313" s="13"/>
      <c r="E313" s="13"/>
      <c r="F313" s="21" t="str">
        <f>IF(ISBLANK(Basisdaten!C313),"",LOWER(LEFT(D313,MIN(IF(ISERROR(FIND("-",D313)),LEN(D313),FIND("-",D313)-1),IF(ISERROR(FIND(" ",D313)),LEN(D313),FIND(" ",D313)-1)))&amp;"."&amp;LEFT(C313,MIN(IF(ISERROR(FIND("-",C313)),LEN(C313),FIND("-",C313)-1),IF(ISERROR(FIND(" ",C313)),LEN(C313),FIND(" ",C313)-1)))))</f>
        <v/>
      </c>
      <c r="G313" s="21" t="str">
        <f>IF(ISBLANK(Basisdaten!C313)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3" s="4" t="str">
        <f t="shared" si="8"/>
        <v/>
      </c>
      <c r="I313" s="4" t="str">
        <f t="shared" ca="1" si="9"/>
        <v/>
      </c>
    </row>
    <row r="314" spans="1:9" x14ac:dyDescent="0.35">
      <c r="A314" s="13"/>
      <c r="B314" s="13"/>
      <c r="C314" s="13"/>
      <c r="D314" s="13"/>
      <c r="E314" s="13"/>
      <c r="F314" s="21" t="str">
        <f>IF(ISBLANK(Basisdaten!C314),"",LOWER(LEFT(D314,MIN(IF(ISERROR(FIND("-",D314)),LEN(D314),FIND("-",D314)-1),IF(ISERROR(FIND(" ",D314)),LEN(D314),FIND(" ",D314)-1)))&amp;"."&amp;LEFT(C314,MIN(IF(ISERROR(FIND("-",C314)),LEN(C314),FIND("-",C314)-1),IF(ISERROR(FIND(" ",C314)),LEN(C314),FIND(" ",C314)-1)))))</f>
        <v/>
      </c>
      <c r="G314" s="21" t="str">
        <f>IF(ISBLANK(Basisdaten!C314)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4" s="4" t="str">
        <f t="shared" si="8"/>
        <v/>
      </c>
      <c r="I314" s="4" t="str">
        <f t="shared" ca="1" si="9"/>
        <v/>
      </c>
    </row>
    <row r="315" spans="1:9" x14ac:dyDescent="0.35">
      <c r="A315" s="13"/>
      <c r="B315" s="13"/>
      <c r="C315" s="13"/>
      <c r="D315" s="13"/>
      <c r="E315" s="13"/>
      <c r="F315" s="21" t="str">
        <f>IF(ISBLANK(Basisdaten!C315),"",LOWER(LEFT(D315,MIN(IF(ISERROR(FIND("-",D315)),LEN(D315),FIND("-",D315)-1),IF(ISERROR(FIND(" ",D315)),LEN(D315),FIND(" ",D315)-1)))&amp;"."&amp;LEFT(C315,MIN(IF(ISERROR(FIND("-",C315)),LEN(C315),FIND("-",C315)-1),IF(ISERROR(FIND(" ",C315)),LEN(C315),FIND(" ",C315)-1)))))</f>
        <v/>
      </c>
      <c r="G315" s="21" t="str">
        <f>IF(ISBLANK(Basisdaten!C315)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5" s="4" t="str">
        <f t="shared" si="8"/>
        <v/>
      </c>
      <c r="I315" s="4" t="str">
        <f t="shared" ca="1" si="9"/>
        <v/>
      </c>
    </row>
    <row r="316" spans="1:9" x14ac:dyDescent="0.35">
      <c r="A316" s="13"/>
      <c r="B316" s="13"/>
      <c r="C316" s="13"/>
      <c r="D316" s="13"/>
      <c r="E316" s="13"/>
      <c r="F316" s="21" t="str">
        <f>IF(ISBLANK(Basisdaten!C316),"",LOWER(LEFT(D316,MIN(IF(ISERROR(FIND("-",D316)),LEN(D316),FIND("-",D316)-1),IF(ISERROR(FIND(" ",D316)),LEN(D316),FIND(" ",D316)-1)))&amp;"."&amp;LEFT(C316,MIN(IF(ISERROR(FIND("-",C316)),LEN(C316),FIND("-",C316)-1),IF(ISERROR(FIND(" ",C316)),LEN(C316),FIND(" ",C316)-1)))))</f>
        <v/>
      </c>
      <c r="G316" s="21" t="str">
        <f>IF(ISBLANK(Basisdaten!C316)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6" s="4" t="str">
        <f t="shared" si="8"/>
        <v/>
      </c>
      <c r="I316" s="4" t="str">
        <f t="shared" ca="1" si="9"/>
        <v/>
      </c>
    </row>
    <row r="317" spans="1:9" x14ac:dyDescent="0.35">
      <c r="A317" s="13"/>
      <c r="B317" s="13"/>
      <c r="C317" s="13"/>
      <c r="D317" s="13"/>
      <c r="E317" s="13"/>
      <c r="F317" s="21" t="str">
        <f>IF(ISBLANK(Basisdaten!C317),"",LOWER(LEFT(D317,MIN(IF(ISERROR(FIND("-",D317)),LEN(D317),FIND("-",D317)-1),IF(ISERROR(FIND(" ",D317)),LEN(D317),FIND(" ",D317)-1)))&amp;"."&amp;LEFT(C317,MIN(IF(ISERROR(FIND("-",C317)),LEN(C317),FIND("-",C317)-1),IF(ISERROR(FIND(" ",C317)),LEN(C317),FIND(" ",C317)-1)))))</f>
        <v/>
      </c>
      <c r="G317" s="21" t="str">
        <f>IF(ISBLANK(Basisdaten!C317)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7" s="4" t="str">
        <f t="shared" si="8"/>
        <v/>
      </c>
      <c r="I317" s="4" t="str">
        <f t="shared" ca="1" si="9"/>
        <v/>
      </c>
    </row>
    <row r="318" spans="1:9" x14ac:dyDescent="0.35">
      <c r="A318" s="13"/>
      <c r="B318" s="13"/>
      <c r="C318" s="13"/>
      <c r="D318" s="13"/>
      <c r="E318" s="13"/>
      <c r="F318" s="21" t="str">
        <f>IF(ISBLANK(Basisdaten!C318),"",LOWER(LEFT(D318,MIN(IF(ISERROR(FIND("-",D318)),LEN(D318),FIND("-",D318)-1),IF(ISERROR(FIND(" ",D318)),LEN(D318),FIND(" ",D318)-1)))&amp;"."&amp;LEFT(C318,MIN(IF(ISERROR(FIND("-",C318)),LEN(C318),FIND("-",C318)-1),IF(ISERROR(FIND(" ",C318)),LEN(C318),FIND(" ",C318)-1)))))</f>
        <v/>
      </c>
      <c r="G318" s="21" t="str">
        <f>IF(ISBLANK(Basisdaten!C318)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8" s="4" t="str">
        <f t="shared" si="8"/>
        <v/>
      </c>
      <c r="I318" s="4" t="str">
        <f t="shared" ca="1" si="9"/>
        <v/>
      </c>
    </row>
    <row r="319" spans="1:9" x14ac:dyDescent="0.35">
      <c r="A319" s="13"/>
      <c r="B319" s="13"/>
      <c r="C319" s="13"/>
      <c r="D319" s="13"/>
      <c r="E319" s="13"/>
      <c r="F319" s="21" t="str">
        <f>IF(ISBLANK(Basisdaten!C319),"",LOWER(LEFT(D319,MIN(IF(ISERROR(FIND("-",D319)),LEN(D319),FIND("-",D319)-1),IF(ISERROR(FIND(" ",D319)),LEN(D319),FIND(" ",D319)-1)))&amp;"."&amp;LEFT(C319,MIN(IF(ISERROR(FIND("-",C319)),LEN(C319),FIND("-",C319)-1),IF(ISERROR(FIND(" ",C319)),LEN(C319),FIND(" ",C319)-1)))))</f>
        <v/>
      </c>
      <c r="G319" s="21" t="str">
        <f>IF(ISBLANK(Basisdaten!C319)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319)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19" s="4" t="str">
        <f t="shared" si="8"/>
        <v/>
      </c>
      <c r="I319" s="4" t="str">
        <f t="shared" ca="1" si="9"/>
        <v/>
      </c>
    </row>
    <row r="320" spans="1:9" x14ac:dyDescent="0.35">
      <c r="A320" s="13"/>
      <c r="B320" s="13"/>
      <c r="C320" s="13"/>
      <c r="D320" s="13"/>
      <c r="E320" s="13"/>
      <c r="F320" s="21" t="str">
        <f>IF(ISBLANK(Basisdaten!C320),"",LOWER(LEFT(D320,MIN(IF(ISERROR(FIND("-",D320)),LEN(D320),FIND("-",D320)-1),IF(ISERROR(FIND(" ",D320)),LEN(D320),FIND(" ",D320)-1)))&amp;"."&amp;LEFT(C320,MIN(IF(ISERROR(FIND("-",C320)),LEN(C320),FIND("-",C320)-1),IF(ISERROR(FIND(" ",C320)),LEN(C320),FIND(" ",C320)-1)))))</f>
        <v/>
      </c>
      <c r="G320" s="21" t="str">
        <f>IF(ISBLANK(Basisdaten!C320)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0" s="4" t="str">
        <f t="shared" si="8"/>
        <v/>
      </c>
      <c r="I320" s="4" t="str">
        <f t="shared" ca="1" si="9"/>
        <v/>
      </c>
    </row>
    <row r="321" spans="1:9" x14ac:dyDescent="0.35">
      <c r="A321" s="13"/>
      <c r="B321" s="13"/>
      <c r="C321" s="13"/>
      <c r="D321" s="13"/>
      <c r="E321" s="13"/>
      <c r="F321" s="21" t="str">
        <f>IF(ISBLANK(Basisdaten!C321),"",LOWER(LEFT(D321,MIN(IF(ISERROR(FIND("-",D321)),LEN(D321),FIND("-",D321)-1),IF(ISERROR(FIND(" ",D321)),LEN(D321),FIND(" ",D321)-1)))&amp;"."&amp;LEFT(C321,MIN(IF(ISERROR(FIND("-",C321)),LEN(C321),FIND("-",C321)-1),IF(ISERROR(FIND(" ",C321)),LEN(C321),FIND(" ",C321)-1)))))</f>
        <v/>
      </c>
      <c r="G321" s="21" t="str">
        <f>IF(ISBLANK(Basisdaten!C321)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1" s="4" t="str">
        <f t="shared" si="8"/>
        <v/>
      </c>
      <c r="I321" s="4" t="str">
        <f t="shared" ca="1" si="9"/>
        <v/>
      </c>
    </row>
    <row r="322" spans="1:9" x14ac:dyDescent="0.35">
      <c r="A322" s="13"/>
      <c r="B322" s="13"/>
      <c r="C322" s="13"/>
      <c r="D322" s="13"/>
      <c r="E322" s="13"/>
      <c r="F322" s="21" t="str">
        <f>IF(ISBLANK(Basisdaten!C322),"",LOWER(LEFT(D322,MIN(IF(ISERROR(FIND("-",D322)),LEN(D322),FIND("-",D322)-1),IF(ISERROR(FIND(" ",D322)),LEN(D322),FIND(" ",D322)-1)))&amp;"."&amp;LEFT(C322,MIN(IF(ISERROR(FIND("-",C322)),LEN(C322),FIND("-",C322)-1),IF(ISERROR(FIND(" ",C322)),LEN(C322),FIND(" ",C322)-1)))))</f>
        <v/>
      </c>
      <c r="G322" s="21" t="str">
        <f>IF(ISBLANK(Basisdaten!C322)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2" s="4" t="str">
        <f t="shared" si="8"/>
        <v/>
      </c>
      <c r="I322" s="4" t="str">
        <f t="shared" ca="1" si="9"/>
        <v/>
      </c>
    </row>
    <row r="323" spans="1:9" x14ac:dyDescent="0.35">
      <c r="A323" s="13"/>
      <c r="B323" s="13"/>
      <c r="C323" s="13"/>
      <c r="D323" s="13"/>
      <c r="E323" s="13"/>
      <c r="F323" s="21" t="str">
        <f>IF(ISBLANK(Basisdaten!C323),"",LOWER(LEFT(D323,MIN(IF(ISERROR(FIND("-",D323)),LEN(D323),FIND("-",D323)-1),IF(ISERROR(FIND(" ",D323)),LEN(D323),FIND(" ",D323)-1)))&amp;"."&amp;LEFT(C323,MIN(IF(ISERROR(FIND("-",C323)),LEN(C323),FIND("-",C323)-1),IF(ISERROR(FIND(" ",C323)),LEN(C323),FIND(" ",C323)-1)))))</f>
        <v/>
      </c>
      <c r="G323" s="21" t="str">
        <f>IF(ISBLANK(Basisdaten!C323)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3" s="4" t="str">
        <f t="shared" ref="H323:H386" si="10">G323</f>
        <v/>
      </c>
      <c r="I323" s="4" t="str">
        <f t="shared" ref="I323:I386" ca="1" si="11">IF(AND(D323="",C323=""),"",IF($L$6="",CONCATENATE(LEFT(SUBSTITUTE(SUBSTITUTE(SUBSTITUTE(SUBSTITUTE(SUBSTITUTE(SUBSTITUTE(SUBSTITUTE(SUBSTITUTE(SUBSTITUTE(SUBSTITUTE(SUBSTITUTE(SUBSTITUTE(SUBSTITUTE(SUBSTITUTE(D323,"ß","s"),"ä","a"),"ö","o"),"ü","u")," ","-"),"é","e"),"ć","c"),"Ş","S"),"ş","s"),"Ž","Z"),"ž","z"),"ă","a"),"Â","A"),"ç","c"),2),LEFT(SUBSTITUTE(SUBSTITUTE(SUBSTITUTE(SUBSTITUTE(SUBSTITUTE(SUBSTITUTE(SUBSTITUTE(SUBSTITUTE(SUBSTITUTE(SUBSTITUTE(SUBSTITUTE(SUBSTITUTE(SUBSTITUTE(SUBSTITUTE(C323,"ß","s"),"ä","a"),"ö","o"),"ü","u")," ","-"),"é","e"),"ć","c"),"Ş","S"),"ş","s"),"Ž","Z"),"ž","z"),"ă","a"),"Â","A"),"ç","c"),2),RANDBETWEEN(100,999)),$L$6))</f>
        <v/>
      </c>
    </row>
    <row r="324" spans="1:9" x14ac:dyDescent="0.35">
      <c r="A324" s="13"/>
      <c r="B324" s="13"/>
      <c r="C324" s="13"/>
      <c r="D324" s="13"/>
      <c r="E324" s="13"/>
      <c r="F324" s="21" t="str">
        <f>IF(ISBLANK(Basisdaten!C324),"",LOWER(LEFT(D324,MIN(IF(ISERROR(FIND("-",D324)),LEN(D324),FIND("-",D324)-1),IF(ISERROR(FIND(" ",D324)),LEN(D324),FIND(" ",D324)-1)))&amp;"."&amp;LEFT(C324,MIN(IF(ISERROR(FIND("-",C324)),LEN(C324),FIND("-",C324)-1),IF(ISERROR(FIND(" ",C324)),LEN(C324),FIND(" ",C324)-1)))))</f>
        <v/>
      </c>
      <c r="G324" s="21" t="str">
        <f>IF(ISBLANK(Basisdaten!C324)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4" s="4" t="str">
        <f t="shared" si="10"/>
        <v/>
      </c>
      <c r="I324" s="4" t="str">
        <f t="shared" ca="1" si="11"/>
        <v/>
      </c>
    </row>
    <row r="325" spans="1:9" x14ac:dyDescent="0.35">
      <c r="A325" s="13"/>
      <c r="B325" s="13"/>
      <c r="C325" s="13"/>
      <c r="D325" s="13"/>
      <c r="E325" s="13"/>
      <c r="F325" s="21" t="str">
        <f>IF(ISBLANK(Basisdaten!C325),"",LOWER(LEFT(D325,MIN(IF(ISERROR(FIND("-",D325)),LEN(D325),FIND("-",D325)-1),IF(ISERROR(FIND(" ",D325)),LEN(D325),FIND(" ",D325)-1)))&amp;"."&amp;LEFT(C325,MIN(IF(ISERROR(FIND("-",C325)),LEN(C325),FIND("-",C325)-1),IF(ISERROR(FIND(" ",C325)),LEN(C325),FIND(" ",C325)-1)))))</f>
        <v/>
      </c>
      <c r="G325" s="21" t="str">
        <f>IF(ISBLANK(Basisdaten!C325)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5" s="4" t="str">
        <f t="shared" si="10"/>
        <v/>
      </c>
      <c r="I325" s="4" t="str">
        <f t="shared" ca="1" si="11"/>
        <v/>
      </c>
    </row>
    <row r="326" spans="1:9" x14ac:dyDescent="0.35">
      <c r="A326" s="13"/>
      <c r="B326" s="13"/>
      <c r="C326" s="13"/>
      <c r="D326" s="13"/>
      <c r="E326" s="13"/>
      <c r="F326" s="21" t="str">
        <f>IF(ISBLANK(Basisdaten!C326),"",LOWER(LEFT(D326,MIN(IF(ISERROR(FIND("-",D326)),LEN(D326),FIND("-",D326)-1),IF(ISERROR(FIND(" ",D326)),LEN(D326),FIND(" ",D326)-1)))&amp;"."&amp;LEFT(C326,MIN(IF(ISERROR(FIND("-",C326)),LEN(C326),FIND("-",C326)-1),IF(ISERROR(FIND(" ",C326)),LEN(C326),FIND(" ",C326)-1)))))</f>
        <v/>
      </c>
      <c r="G326" s="21" t="str">
        <f>IF(ISBLANK(Basisdaten!C326)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6" s="4" t="str">
        <f t="shared" si="10"/>
        <v/>
      </c>
      <c r="I326" s="4" t="str">
        <f t="shared" ca="1" si="11"/>
        <v/>
      </c>
    </row>
    <row r="327" spans="1:9" x14ac:dyDescent="0.35">
      <c r="A327" s="13"/>
      <c r="B327" s="13"/>
      <c r="C327" s="13"/>
      <c r="D327" s="13"/>
      <c r="E327" s="13"/>
      <c r="F327" s="21" t="str">
        <f>IF(ISBLANK(Basisdaten!C327),"",LOWER(LEFT(D327,MIN(IF(ISERROR(FIND("-",D327)),LEN(D327),FIND("-",D327)-1),IF(ISERROR(FIND(" ",D327)),LEN(D327),FIND(" ",D327)-1)))&amp;"."&amp;LEFT(C327,MIN(IF(ISERROR(FIND("-",C327)),LEN(C327),FIND("-",C327)-1),IF(ISERROR(FIND(" ",C327)),LEN(C327),FIND(" ",C327)-1)))))</f>
        <v/>
      </c>
      <c r="G327" s="21" t="str">
        <f>IF(ISBLANK(Basisdaten!C327)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7" s="4" t="str">
        <f t="shared" si="10"/>
        <v/>
      </c>
      <c r="I327" s="4" t="str">
        <f t="shared" ca="1" si="11"/>
        <v/>
      </c>
    </row>
    <row r="328" spans="1:9" x14ac:dyDescent="0.35">
      <c r="A328" s="13"/>
      <c r="B328" s="13"/>
      <c r="C328" s="13"/>
      <c r="D328" s="13"/>
      <c r="E328" s="13"/>
      <c r="F328" s="21" t="str">
        <f>IF(ISBLANK(Basisdaten!C328),"",LOWER(LEFT(D328,MIN(IF(ISERROR(FIND("-",D328)),LEN(D328),FIND("-",D328)-1),IF(ISERROR(FIND(" ",D328)),LEN(D328),FIND(" ",D328)-1)))&amp;"."&amp;LEFT(C328,MIN(IF(ISERROR(FIND("-",C328)),LEN(C328),FIND("-",C328)-1),IF(ISERROR(FIND(" ",C328)),LEN(C328),FIND(" ",C328)-1)))))</f>
        <v/>
      </c>
      <c r="G328" s="21" t="str">
        <f>IF(ISBLANK(Basisdaten!C328)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8" s="4" t="str">
        <f t="shared" si="10"/>
        <v/>
      </c>
      <c r="I328" s="4" t="str">
        <f t="shared" ca="1" si="11"/>
        <v/>
      </c>
    </row>
    <row r="329" spans="1:9" x14ac:dyDescent="0.35">
      <c r="A329" s="13"/>
      <c r="B329" s="13"/>
      <c r="C329" s="13"/>
      <c r="D329" s="13"/>
      <c r="E329" s="13"/>
      <c r="F329" s="21" t="str">
        <f>IF(ISBLANK(Basisdaten!C329),"",LOWER(LEFT(D329,MIN(IF(ISERROR(FIND("-",D329)),LEN(D329),FIND("-",D329)-1),IF(ISERROR(FIND(" ",D329)),LEN(D329),FIND(" ",D329)-1)))&amp;"."&amp;LEFT(C329,MIN(IF(ISERROR(FIND("-",C329)),LEN(C329),FIND("-",C329)-1),IF(ISERROR(FIND(" ",C329)),LEN(C329),FIND(" ",C329)-1)))))</f>
        <v/>
      </c>
      <c r="G329" s="21" t="str">
        <f>IF(ISBLANK(Basisdaten!C329)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329)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29" s="4" t="str">
        <f t="shared" si="10"/>
        <v/>
      </c>
      <c r="I329" s="4" t="str">
        <f t="shared" ca="1" si="11"/>
        <v/>
      </c>
    </row>
    <row r="330" spans="1:9" x14ac:dyDescent="0.35">
      <c r="A330" s="13"/>
      <c r="B330" s="13"/>
      <c r="C330" s="13"/>
      <c r="D330" s="13"/>
      <c r="E330" s="13"/>
      <c r="F330" s="21" t="str">
        <f>IF(ISBLANK(Basisdaten!C330),"",LOWER(LEFT(D330,MIN(IF(ISERROR(FIND("-",D330)),LEN(D330),FIND("-",D330)-1),IF(ISERROR(FIND(" ",D330)),LEN(D330),FIND(" ",D330)-1)))&amp;"."&amp;LEFT(C330,MIN(IF(ISERROR(FIND("-",C330)),LEN(C330),FIND("-",C330)-1),IF(ISERROR(FIND(" ",C330)),LEN(C330),FIND(" ",C330)-1)))))</f>
        <v/>
      </c>
      <c r="G330" s="21" t="str">
        <f>IF(ISBLANK(Basisdaten!C330)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0" s="4" t="str">
        <f t="shared" si="10"/>
        <v/>
      </c>
      <c r="I330" s="4" t="str">
        <f t="shared" ca="1" si="11"/>
        <v/>
      </c>
    </row>
    <row r="331" spans="1:9" x14ac:dyDescent="0.35">
      <c r="A331" s="13"/>
      <c r="B331" s="13"/>
      <c r="C331" s="13"/>
      <c r="D331" s="13"/>
      <c r="E331" s="13"/>
      <c r="F331" s="21" t="str">
        <f>IF(ISBLANK(Basisdaten!C331),"",LOWER(LEFT(D331,MIN(IF(ISERROR(FIND("-",D331)),LEN(D331),FIND("-",D331)-1),IF(ISERROR(FIND(" ",D331)),LEN(D331),FIND(" ",D331)-1)))&amp;"."&amp;LEFT(C331,MIN(IF(ISERROR(FIND("-",C331)),LEN(C331),FIND("-",C331)-1),IF(ISERROR(FIND(" ",C331)),LEN(C331),FIND(" ",C331)-1)))))</f>
        <v/>
      </c>
      <c r="G331" s="21" t="str">
        <f>IF(ISBLANK(Basisdaten!C331)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1" s="4" t="str">
        <f t="shared" si="10"/>
        <v/>
      </c>
      <c r="I331" s="4" t="str">
        <f t="shared" ca="1" si="11"/>
        <v/>
      </c>
    </row>
    <row r="332" spans="1:9" x14ac:dyDescent="0.35">
      <c r="A332" s="13"/>
      <c r="B332" s="13"/>
      <c r="C332" s="13"/>
      <c r="D332" s="13"/>
      <c r="E332" s="13"/>
      <c r="F332" s="21" t="str">
        <f>IF(ISBLANK(Basisdaten!C332),"",LOWER(LEFT(D332,MIN(IF(ISERROR(FIND("-",D332)),LEN(D332),FIND("-",D332)-1),IF(ISERROR(FIND(" ",D332)),LEN(D332),FIND(" ",D332)-1)))&amp;"."&amp;LEFT(C332,MIN(IF(ISERROR(FIND("-",C332)),LEN(C332),FIND("-",C332)-1),IF(ISERROR(FIND(" ",C332)),LEN(C332),FIND(" ",C332)-1)))))</f>
        <v/>
      </c>
      <c r="G332" s="21" t="str">
        <f>IF(ISBLANK(Basisdaten!C332)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2" s="4" t="str">
        <f t="shared" si="10"/>
        <v/>
      </c>
      <c r="I332" s="4" t="str">
        <f t="shared" ca="1" si="11"/>
        <v/>
      </c>
    </row>
    <row r="333" spans="1:9" x14ac:dyDescent="0.35">
      <c r="A333" s="13"/>
      <c r="B333" s="13"/>
      <c r="C333" s="13"/>
      <c r="D333" s="13"/>
      <c r="E333" s="13"/>
      <c r="F333" s="21" t="str">
        <f>IF(ISBLANK(Basisdaten!C333),"",LOWER(LEFT(D333,MIN(IF(ISERROR(FIND("-",D333)),LEN(D333),FIND("-",D333)-1),IF(ISERROR(FIND(" ",D333)),LEN(D333),FIND(" ",D333)-1)))&amp;"."&amp;LEFT(C333,MIN(IF(ISERROR(FIND("-",C333)),LEN(C333),FIND("-",C333)-1),IF(ISERROR(FIND(" ",C333)),LEN(C333),FIND(" ",C333)-1)))))</f>
        <v/>
      </c>
      <c r="G333" s="21" t="str">
        <f>IF(ISBLANK(Basisdaten!C333)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3" s="4" t="str">
        <f t="shared" si="10"/>
        <v/>
      </c>
      <c r="I333" s="4" t="str">
        <f t="shared" ca="1" si="11"/>
        <v/>
      </c>
    </row>
    <row r="334" spans="1:9" x14ac:dyDescent="0.35">
      <c r="A334" s="13"/>
      <c r="B334" s="13"/>
      <c r="C334" s="13"/>
      <c r="D334" s="13"/>
      <c r="E334" s="13"/>
      <c r="F334" s="21" t="str">
        <f>IF(ISBLANK(Basisdaten!C334),"",LOWER(LEFT(D334,MIN(IF(ISERROR(FIND("-",D334)),LEN(D334),FIND("-",D334)-1),IF(ISERROR(FIND(" ",D334)),LEN(D334),FIND(" ",D334)-1)))&amp;"."&amp;LEFT(C334,MIN(IF(ISERROR(FIND("-",C334)),LEN(C334),FIND("-",C334)-1),IF(ISERROR(FIND(" ",C334)),LEN(C334),FIND(" ",C334)-1)))))</f>
        <v/>
      </c>
      <c r="G334" s="21" t="str">
        <f>IF(ISBLANK(Basisdaten!C334)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4" s="4" t="str">
        <f t="shared" si="10"/>
        <v/>
      </c>
      <c r="I334" s="4" t="str">
        <f t="shared" ca="1" si="11"/>
        <v/>
      </c>
    </row>
    <row r="335" spans="1:9" x14ac:dyDescent="0.35">
      <c r="A335" s="13"/>
      <c r="B335" s="13"/>
      <c r="C335" s="13"/>
      <c r="D335" s="13"/>
      <c r="E335" s="13"/>
      <c r="F335" s="21" t="str">
        <f>IF(ISBLANK(Basisdaten!C335),"",LOWER(LEFT(D335,MIN(IF(ISERROR(FIND("-",D335)),LEN(D335),FIND("-",D335)-1),IF(ISERROR(FIND(" ",D335)),LEN(D335),FIND(" ",D335)-1)))&amp;"."&amp;LEFT(C335,MIN(IF(ISERROR(FIND("-",C335)),LEN(C335),FIND("-",C335)-1),IF(ISERROR(FIND(" ",C335)),LEN(C335),FIND(" ",C335)-1)))))</f>
        <v/>
      </c>
      <c r="G335" s="21" t="str">
        <f>IF(ISBLANK(Basisdaten!C335)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5" s="4" t="str">
        <f t="shared" si="10"/>
        <v/>
      </c>
      <c r="I335" s="4" t="str">
        <f t="shared" ca="1" si="11"/>
        <v/>
      </c>
    </row>
    <row r="336" spans="1:9" x14ac:dyDescent="0.35">
      <c r="A336" s="13"/>
      <c r="B336" s="13"/>
      <c r="C336" s="13"/>
      <c r="D336" s="13"/>
      <c r="E336" s="13"/>
      <c r="F336" s="21" t="str">
        <f>IF(ISBLANK(Basisdaten!C336),"",LOWER(LEFT(D336,MIN(IF(ISERROR(FIND("-",D336)),LEN(D336),FIND("-",D336)-1),IF(ISERROR(FIND(" ",D336)),LEN(D336),FIND(" ",D336)-1)))&amp;"."&amp;LEFT(C336,MIN(IF(ISERROR(FIND("-",C336)),LEN(C336),FIND("-",C336)-1),IF(ISERROR(FIND(" ",C336)),LEN(C336),FIND(" ",C336)-1)))))</f>
        <v/>
      </c>
      <c r="G336" s="21" t="str">
        <f>IF(ISBLANK(Basisdaten!C336)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6" s="4" t="str">
        <f t="shared" si="10"/>
        <v/>
      </c>
      <c r="I336" s="4" t="str">
        <f t="shared" ca="1" si="11"/>
        <v/>
      </c>
    </row>
    <row r="337" spans="1:9" x14ac:dyDescent="0.35">
      <c r="A337" s="13"/>
      <c r="B337" s="13"/>
      <c r="C337" s="13"/>
      <c r="D337" s="13"/>
      <c r="E337" s="13"/>
      <c r="F337" s="21" t="str">
        <f>IF(ISBLANK(Basisdaten!C337),"",LOWER(LEFT(D337,MIN(IF(ISERROR(FIND("-",D337)),LEN(D337),FIND("-",D337)-1),IF(ISERROR(FIND(" ",D337)),LEN(D337),FIND(" ",D337)-1)))&amp;"."&amp;LEFT(C337,MIN(IF(ISERROR(FIND("-",C337)),LEN(C337),FIND("-",C337)-1),IF(ISERROR(FIND(" ",C337)),LEN(C337),FIND(" ",C337)-1)))))</f>
        <v/>
      </c>
      <c r="G337" s="21" t="str">
        <f>IF(ISBLANK(Basisdaten!C337)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7" s="4" t="str">
        <f t="shared" si="10"/>
        <v/>
      </c>
      <c r="I337" s="4" t="str">
        <f t="shared" ca="1" si="11"/>
        <v/>
      </c>
    </row>
    <row r="338" spans="1:9" x14ac:dyDescent="0.35">
      <c r="A338" s="13"/>
      <c r="B338" s="13"/>
      <c r="C338" s="13"/>
      <c r="D338" s="13"/>
      <c r="E338" s="13"/>
      <c r="F338" s="21" t="str">
        <f>IF(ISBLANK(Basisdaten!C338),"",LOWER(LEFT(D338,MIN(IF(ISERROR(FIND("-",D338)),LEN(D338),FIND("-",D338)-1),IF(ISERROR(FIND(" ",D338)),LEN(D338),FIND(" ",D338)-1)))&amp;"."&amp;LEFT(C338,MIN(IF(ISERROR(FIND("-",C338)),LEN(C338),FIND("-",C338)-1),IF(ISERROR(FIND(" ",C338)),LEN(C338),FIND(" ",C338)-1)))))</f>
        <v/>
      </c>
      <c r="G338" s="21" t="str">
        <f>IF(ISBLANK(Basisdaten!C338)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8" s="4" t="str">
        <f t="shared" si="10"/>
        <v/>
      </c>
      <c r="I338" s="4" t="str">
        <f t="shared" ca="1" si="11"/>
        <v/>
      </c>
    </row>
    <row r="339" spans="1:9" x14ac:dyDescent="0.35">
      <c r="A339" s="13"/>
      <c r="B339" s="13"/>
      <c r="C339" s="13"/>
      <c r="D339" s="13"/>
      <c r="E339" s="13"/>
      <c r="F339" s="21" t="str">
        <f>IF(ISBLANK(Basisdaten!C339),"",LOWER(LEFT(D339,MIN(IF(ISERROR(FIND("-",D339)),LEN(D339),FIND("-",D339)-1),IF(ISERROR(FIND(" ",D339)),LEN(D339),FIND(" ",D339)-1)))&amp;"."&amp;LEFT(C339,MIN(IF(ISERROR(FIND("-",C339)),LEN(C339),FIND("-",C339)-1),IF(ISERROR(FIND(" ",C339)),LEN(C339),FIND(" ",C339)-1)))))</f>
        <v/>
      </c>
      <c r="G339" s="21" t="str">
        <f>IF(ISBLANK(Basisdaten!C339)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339)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39" s="4" t="str">
        <f t="shared" si="10"/>
        <v/>
      </c>
      <c r="I339" s="4" t="str">
        <f t="shared" ca="1" si="11"/>
        <v/>
      </c>
    </row>
    <row r="340" spans="1:9" x14ac:dyDescent="0.35">
      <c r="A340" s="13"/>
      <c r="B340" s="13"/>
      <c r="C340" s="13"/>
      <c r="D340" s="13"/>
      <c r="E340" s="13"/>
      <c r="F340" s="21" t="str">
        <f>IF(ISBLANK(Basisdaten!C340),"",LOWER(LEFT(D340,MIN(IF(ISERROR(FIND("-",D340)),LEN(D340),FIND("-",D340)-1),IF(ISERROR(FIND(" ",D340)),LEN(D340),FIND(" ",D340)-1)))&amp;"."&amp;LEFT(C340,MIN(IF(ISERROR(FIND("-",C340)),LEN(C340),FIND("-",C340)-1),IF(ISERROR(FIND(" ",C340)),LEN(C340),FIND(" ",C340)-1)))))</f>
        <v/>
      </c>
      <c r="G340" s="21" t="str">
        <f>IF(ISBLANK(Basisdaten!C340)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0" s="4" t="str">
        <f t="shared" si="10"/>
        <v/>
      </c>
      <c r="I340" s="4" t="str">
        <f t="shared" ca="1" si="11"/>
        <v/>
      </c>
    </row>
    <row r="341" spans="1:9" x14ac:dyDescent="0.35">
      <c r="A341" s="13"/>
      <c r="B341" s="13"/>
      <c r="C341" s="13"/>
      <c r="D341" s="13"/>
      <c r="E341" s="13"/>
      <c r="F341" s="21" t="str">
        <f>IF(ISBLANK(Basisdaten!C341),"",LOWER(LEFT(D341,MIN(IF(ISERROR(FIND("-",D341)),LEN(D341),FIND("-",D341)-1),IF(ISERROR(FIND(" ",D341)),LEN(D341),FIND(" ",D341)-1)))&amp;"."&amp;LEFT(C341,MIN(IF(ISERROR(FIND("-",C341)),LEN(C341),FIND("-",C341)-1),IF(ISERROR(FIND(" ",C341)),LEN(C341),FIND(" ",C341)-1)))))</f>
        <v/>
      </c>
      <c r="G341" s="21" t="str">
        <f>IF(ISBLANK(Basisdaten!C341)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1" s="4" t="str">
        <f t="shared" si="10"/>
        <v/>
      </c>
      <c r="I341" s="4" t="str">
        <f t="shared" ca="1" si="11"/>
        <v/>
      </c>
    </row>
    <row r="342" spans="1:9" x14ac:dyDescent="0.35">
      <c r="A342" s="13"/>
      <c r="B342" s="13"/>
      <c r="C342" s="13"/>
      <c r="D342" s="13"/>
      <c r="E342" s="13"/>
      <c r="F342" s="21" t="str">
        <f>IF(ISBLANK(Basisdaten!C342),"",LOWER(LEFT(D342,MIN(IF(ISERROR(FIND("-",D342)),LEN(D342),FIND("-",D342)-1),IF(ISERROR(FIND(" ",D342)),LEN(D342),FIND(" ",D342)-1)))&amp;"."&amp;LEFT(C342,MIN(IF(ISERROR(FIND("-",C342)),LEN(C342),FIND("-",C342)-1),IF(ISERROR(FIND(" ",C342)),LEN(C342),FIND(" ",C342)-1)))))</f>
        <v/>
      </c>
      <c r="G342" s="21" t="str">
        <f>IF(ISBLANK(Basisdaten!C342)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2" s="4" t="str">
        <f t="shared" si="10"/>
        <v/>
      </c>
      <c r="I342" s="4" t="str">
        <f t="shared" ca="1" si="11"/>
        <v/>
      </c>
    </row>
    <row r="343" spans="1:9" x14ac:dyDescent="0.35">
      <c r="A343" s="13"/>
      <c r="B343" s="13"/>
      <c r="C343" s="13"/>
      <c r="D343" s="13"/>
      <c r="E343" s="13"/>
      <c r="F343" s="21" t="str">
        <f>IF(ISBLANK(Basisdaten!C343),"",LOWER(LEFT(D343,MIN(IF(ISERROR(FIND("-",D343)),LEN(D343),FIND("-",D343)-1),IF(ISERROR(FIND(" ",D343)),LEN(D343),FIND(" ",D343)-1)))&amp;"."&amp;LEFT(C343,MIN(IF(ISERROR(FIND("-",C343)),LEN(C343),FIND("-",C343)-1),IF(ISERROR(FIND(" ",C343)),LEN(C343),FIND(" ",C343)-1)))))</f>
        <v/>
      </c>
      <c r="G343" s="21" t="str">
        <f>IF(ISBLANK(Basisdaten!C343)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3" s="4" t="str">
        <f t="shared" si="10"/>
        <v/>
      </c>
      <c r="I343" s="4" t="str">
        <f t="shared" ca="1" si="11"/>
        <v/>
      </c>
    </row>
    <row r="344" spans="1:9" x14ac:dyDescent="0.35">
      <c r="A344" s="13"/>
      <c r="B344" s="13"/>
      <c r="C344" s="13"/>
      <c r="D344" s="13"/>
      <c r="E344" s="13"/>
      <c r="F344" s="21" t="str">
        <f>IF(ISBLANK(Basisdaten!C344),"",LOWER(LEFT(D344,MIN(IF(ISERROR(FIND("-",D344)),LEN(D344),FIND("-",D344)-1),IF(ISERROR(FIND(" ",D344)),LEN(D344),FIND(" ",D344)-1)))&amp;"."&amp;LEFT(C344,MIN(IF(ISERROR(FIND("-",C344)),LEN(C344),FIND("-",C344)-1),IF(ISERROR(FIND(" ",C344)),LEN(C344),FIND(" ",C344)-1)))))</f>
        <v/>
      </c>
      <c r="G344" s="21" t="str">
        <f>IF(ISBLANK(Basisdaten!C344)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4" s="4" t="str">
        <f t="shared" si="10"/>
        <v/>
      </c>
      <c r="I344" s="4" t="str">
        <f t="shared" ca="1" si="11"/>
        <v/>
      </c>
    </row>
    <row r="345" spans="1:9" x14ac:dyDescent="0.35">
      <c r="A345" s="13"/>
      <c r="B345" s="13"/>
      <c r="C345" s="13"/>
      <c r="D345" s="13"/>
      <c r="E345" s="13"/>
      <c r="F345" s="21" t="str">
        <f>IF(ISBLANK(Basisdaten!C345),"",LOWER(LEFT(D345,MIN(IF(ISERROR(FIND("-",D345)),LEN(D345),FIND("-",D345)-1),IF(ISERROR(FIND(" ",D345)),LEN(D345),FIND(" ",D345)-1)))&amp;"."&amp;LEFT(C345,MIN(IF(ISERROR(FIND("-",C345)),LEN(C345),FIND("-",C345)-1),IF(ISERROR(FIND(" ",C345)),LEN(C345),FIND(" ",C345)-1)))))</f>
        <v/>
      </c>
      <c r="G345" s="21" t="str">
        <f>IF(ISBLANK(Basisdaten!C345)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5" s="4" t="str">
        <f t="shared" si="10"/>
        <v/>
      </c>
      <c r="I345" s="4" t="str">
        <f t="shared" ca="1" si="11"/>
        <v/>
      </c>
    </row>
    <row r="346" spans="1:9" x14ac:dyDescent="0.35">
      <c r="A346" s="13"/>
      <c r="B346" s="13"/>
      <c r="C346" s="13"/>
      <c r="D346" s="13"/>
      <c r="E346" s="13"/>
      <c r="F346" s="21" t="str">
        <f>IF(ISBLANK(Basisdaten!C346),"",LOWER(LEFT(D346,MIN(IF(ISERROR(FIND("-",D346)),LEN(D346),FIND("-",D346)-1),IF(ISERROR(FIND(" ",D346)),LEN(D346),FIND(" ",D346)-1)))&amp;"."&amp;LEFT(C346,MIN(IF(ISERROR(FIND("-",C346)),LEN(C346),FIND("-",C346)-1),IF(ISERROR(FIND(" ",C346)),LEN(C346),FIND(" ",C346)-1)))))</f>
        <v/>
      </c>
      <c r="G346" s="21" t="str">
        <f>IF(ISBLANK(Basisdaten!C346)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6" s="4" t="str">
        <f t="shared" si="10"/>
        <v/>
      </c>
      <c r="I346" s="4" t="str">
        <f t="shared" ca="1" si="11"/>
        <v/>
      </c>
    </row>
    <row r="347" spans="1:9" x14ac:dyDescent="0.35">
      <c r="A347" s="13"/>
      <c r="B347" s="13"/>
      <c r="C347" s="13"/>
      <c r="D347" s="13"/>
      <c r="E347" s="13"/>
      <c r="F347" s="21" t="str">
        <f>IF(ISBLANK(Basisdaten!C347),"",LOWER(LEFT(D347,MIN(IF(ISERROR(FIND("-",D347)),LEN(D347),FIND("-",D347)-1),IF(ISERROR(FIND(" ",D347)),LEN(D347),FIND(" ",D347)-1)))&amp;"."&amp;LEFT(C347,MIN(IF(ISERROR(FIND("-",C347)),LEN(C347),FIND("-",C347)-1),IF(ISERROR(FIND(" ",C347)),LEN(C347),FIND(" ",C347)-1)))))</f>
        <v/>
      </c>
      <c r="G347" s="21" t="str">
        <f>IF(ISBLANK(Basisdaten!C347)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7" s="4" t="str">
        <f t="shared" si="10"/>
        <v/>
      </c>
      <c r="I347" s="4" t="str">
        <f t="shared" ca="1" si="11"/>
        <v/>
      </c>
    </row>
    <row r="348" spans="1:9" x14ac:dyDescent="0.35">
      <c r="A348" s="13"/>
      <c r="B348" s="13"/>
      <c r="C348" s="13"/>
      <c r="D348" s="13"/>
      <c r="E348" s="13"/>
      <c r="F348" s="21" t="str">
        <f>IF(ISBLANK(Basisdaten!C348),"",LOWER(LEFT(D348,MIN(IF(ISERROR(FIND("-",D348)),LEN(D348),FIND("-",D348)-1),IF(ISERROR(FIND(" ",D348)),LEN(D348),FIND(" ",D348)-1)))&amp;"."&amp;LEFT(C348,MIN(IF(ISERROR(FIND("-",C348)),LEN(C348),FIND("-",C348)-1),IF(ISERROR(FIND(" ",C348)),LEN(C348),FIND(" ",C348)-1)))))</f>
        <v/>
      </c>
      <c r="G348" s="21" t="str">
        <f>IF(ISBLANK(Basisdaten!C348)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8" s="4" t="str">
        <f t="shared" si="10"/>
        <v/>
      </c>
      <c r="I348" s="4" t="str">
        <f t="shared" ca="1" si="11"/>
        <v/>
      </c>
    </row>
    <row r="349" spans="1:9" x14ac:dyDescent="0.35">
      <c r="A349" s="13"/>
      <c r="B349" s="13"/>
      <c r="C349" s="13"/>
      <c r="D349" s="13"/>
      <c r="E349" s="13"/>
      <c r="F349" s="21" t="str">
        <f>IF(ISBLANK(Basisdaten!C349),"",LOWER(LEFT(D349,MIN(IF(ISERROR(FIND("-",D349)),LEN(D349),FIND("-",D349)-1),IF(ISERROR(FIND(" ",D349)),LEN(D349),FIND(" ",D349)-1)))&amp;"."&amp;LEFT(C349,MIN(IF(ISERROR(FIND("-",C349)),LEN(C349),FIND("-",C349)-1),IF(ISERROR(FIND(" ",C349)),LEN(C349),FIND(" ",C349)-1)))))</f>
        <v/>
      </c>
      <c r="G349" s="21" t="str">
        <f>IF(ISBLANK(Basisdaten!C349)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349)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49" s="4" t="str">
        <f t="shared" si="10"/>
        <v/>
      </c>
      <c r="I349" s="4" t="str">
        <f t="shared" ca="1" si="11"/>
        <v/>
      </c>
    </row>
    <row r="350" spans="1:9" x14ac:dyDescent="0.35">
      <c r="A350" s="13"/>
      <c r="B350" s="13"/>
      <c r="C350" s="13"/>
      <c r="D350" s="13"/>
      <c r="E350" s="13"/>
      <c r="F350" s="21" t="str">
        <f>IF(ISBLANK(Basisdaten!C350),"",LOWER(LEFT(D350,MIN(IF(ISERROR(FIND("-",D350)),LEN(D350),FIND("-",D350)-1),IF(ISERROR(FIND(" ",D350)),LEN(D350),FIND(" ",D350)-1)))&amp;"."&amp;LEFT(C350,MIN(IF(ISERROR(FIND("-",C350)),LEN(C350),FIND("-",C350)-1),IF(ISERROR(FIND(" ",C350)),LEN(C350),FIND(" ",C350)-1)))))</f>
        <v/>
      </c>
      <c r="G350" s="21" t="str">
        <f>IF(ISBLANK(Basisdaten!C350)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0" s="4" t="str">
        <f t="shared" si="10"/>
        <v/>
      </c>
      <c r="I350" s="4" t="str">
        <f t="shared" ca="1" si="11"/>
        <v/>
      </c>
    </row>
    <row r="351" spans="1:9" x14ac:dyDescent="0.35">
      <c r="A351" s="13"/>
      <c r="B351" s="13"/>
      <c r="C351" s="13"/>
      <c r="D351" s="13"/>
      <c r="E351" s="13"/>
      <c r="F351" s="21" t="str">
        <f>IF(ISBLANK(Basisdaten!C351),"",LOWER(LEFT(D351,MIN(IF(ISERROR(FIND("-",D351)),LEN(D351),FIND("-",D351)-1),IF(ISERROR(FIND(" ",D351)),LEN(D351),FIND(" ",D351)-1)))&amp;"."&amp;LEFT(C351,MIN(IF(ISERROR(FIND("-",C351)),LEN(C351),FIND("-",C351)-1),IF(ISERROR(FIND(" ",C351)),LEN(C351),FIND(" ",C351)-1)))))</f>
        <v/>
      </c>
      <c r="G351" s="21" t="str">
        <f>IF(ISBLANK(Basisdaten!C351)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1" s="4" t="str">
        <f t="shared" si="10"/>
        <v/>
      </c>
      <c r="I351" s="4" t="str">
        <f t="shared" ca="1" si="11"/>
        <v/>
      </c>
    </row>
    <row r="352" spans="1:9" x14ac:dyDescent="0.35">
      <c r="A352" s="13"/>
      <c r="B352" s="13"/>
      <c r="C352" s="13"/>
      <c r="D352" s="13"/>
      <c r="E352" s="13"/>
      <c r="F352" s="21" t="str">
        <f>IF(ISBLANK(Basisdaten!C352),"",LOWER(LEFT(D352,MIN(IF(ISERROR(FIND("-",D352)),LEN(D352),FIND("-",D352)-1),IF(ISERROR(FIND(" ",D352)),LEN(D352),FIND(" ",D352)-1)))&amp;"."&amp;LEFT(C352,MIN(IF(ISERROR(FIND("-",C352)),LEN(C352),FIND("-",C352)-1),IF(ISERROR(FIND(" ",C352)),LEN(C352),FIND(" ",C352)-1)))))</f>
        <v/>
      </c>
      <c r="G352" s="21" t="str">
        <f>IF(ISBLANK(Basisdaten!C352)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2" s="4" t="str">
        <f t="shared" si="10"/>
        <v/>
      </c>
      <c r="I352" s="4" t="str">
        <f t="shared" ca="1" si="11"/>
        <v/>
      </c>
    </row>
    <row r="353" spans="1:9" x14ac:dyDescent="0.35">
      <c r="A353" s="13"/>
      <c r="B353" s="13"/>
      <c r="C353" s="13"/>
      <c r="D353" s="13"/>
      <c r="E353" s="13"/>
      <c r="F353" s="21" t="str">
        <f>IF(ISBLANK(Basisdaten!C353),"",LOWER(LEFT(D353,MIN(IF(ISERROR(FIND("-",D353)),LEN(D353),FIND("-",D353)-1),IF(ISERROR(FIND(" ",D353)),LEN(D353),FIND(" ",D353)-1)))&amp;"."&amp;LEFT(C353,MIN(IF(ISERROR(FIND("-",C353)),LEN(C353),FIND("-",C353)-1),IF(ISERROR(FIND(" ",C353)),LEN(C353),FIND(" ",C353)-1)))))</f>
        <v/>
      </c>
      <c r="G353" s="21" t="str">
        <f>IF(ISBLANK(Basisdaten!C353)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3" s="4" t="str">
        <f t="shared" si="10"/>
        <v/>
      </c>
      <c r="I353" s="4" t="str">
        <f t="shared" ca="1" si="11"/>
        <v/>
      </c>
    </row>
    <row r="354" spans="1:9" x14ac:dyDescent="0.35">
      <c r="A354" s="13"/>
      <c r="B354" s="13"/>
      <c r="C354" s="13"/>
      <c r="D354" s="13"/>
      <c r="E354" s="13"/>
      <c r="F354" s="21" t="str">
        <f>IF(ISBLANK(Basisdaten!C354),"",LOWER(LEFT(D354,MIN(IF(ISERROR(FIND("-",D354)),LEN(D354),FIND("-",D354)-1),IF(ISERROR(FIND(" ",D354)),LEN(D354),FIND(" ",D354)-1)))&amp;"."&amp;LEFT(C354,MIN(IF(ISERROR(FIND("-",C354)),LEN(C354),FIND("-",C354)-1),IF(ISERROR(FIND(" ",C354)),LEN(C354),FIND(" ",C354)-1)))))</f>
        <v/>
      </c>
      <c r="G354" s="21" t="str">
        <f>IF(ISBLANK(Basisdaten!C354)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4" s="4" t="str">
        <f t="shared" si="10"/>
        <v/>
      </c>
      <c r="I354" s="4" t="str">
        <f t="shared" ca="1" si="11"/>
        <v/>
      </c>
    </row>
    <row r="355" spans="1:9" x14ac:dyDescent="0.35">
      <c r="A355" s="13"/>
      <c r="B355" s="13"/>
      <c r="C355" s="13"/>
      <c r="D355" s="13"/>
      <c r="E355" s="13"/>
      <c r="F355" s="21" t="str">
        <f>IF(ISBLANK(Basisdaten!C355),"",LOWER(LEFT(D355,MIN(IF(ISERROR(FIND("-",D355)),LEN(D355),FIND("-",D355)-1),IF(ISERROR(FIND(" ",D355)),LEN(D355),FIND(" ",D355)-1)))&amp;"."&amp;LEFT(C355,MIN(IF(ISERROR(FIND("-",C355)),LEN(C355),FIND("-",C355)-1),IF(ISERROR(FIND(" ",C355)),LEN(C355),FIND(" ",C355)-1)))))</f>
        <v/>
      </c>
      <c r="G355" s="21" t="str">
        <f>IF(ISBLANK(Basisdaten!C355)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5" s="4" t="str">
        <f t="shared" si="10"/>
        <v/>
      </c>
      <c r="I355" s="4" t="str">
        <f t="shared" ca="1" si="11"/>
        <v/>
      </c>
    </row>
    <row r="356" spans="1:9" x14ac:dyDescent="0.35">
      <c r="A356" s="13"/>
      <c r="B356" s="13"/>
      <c r="C356" s="13"/>
      <c r="D356" s="13"/>
      <c r="E356" s="13"/>
      <c r="F356" s="21" t="str">
        <f>IF(ISBLANK(Basisdaten!C356),"",LOWER(LEFT(D356,MIN(IF(ISERROR(FIND("-",D356)),LEN(D356),FIND("-",D356)-1),IF(ISERROR(FIND(" ",D356)),LEN(D356),FIND(" ",D356)-1)))&amp;"."&amp;LEFT(C356,MIN(IF(ISERROR(FIND("-",C356)),LEN(C356),FIND("-",C356)-1),IF(ISERROR(FIND(" ",C356)),LEN(C356),FIND(" ",C356)-1)))))</f>
        <v/>
      </c>
      <c r="G356" s="21" t="str">
        <f>IF(ISBLANK(Basisdaten!C356)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6" s="4" t="str">
        <f t="shared" si="10"/>
        <v/>
      </c>
      <c r="I356" s="4" t="str">
        <f t="shared" ca="1" si="11"/>
        <v/>
      </c>
    </row>
    <row r="357" spans="1:9" x14ac:dyDescent="0.35">
      <c r="A357" s="13"/>
      <c r="B357" s="13"/>
      <c r="C357" s="13"/>
      <c r="D357" s="13"/>
      <c r="E357" s="13"/>
      <c r="F357" s="21" t="str">
        <f>IF(ISBLANK(Basisdaten!C357),"",LOWER(LEFT(D357,MIN(IF(ISERROR(FIND("-",D357)),LEN(D357),FIND("-",D357)-1),IF(ISERROR(FIND(" ",D357)),LEN(D357),FIND(" ",D357)-1)))&amp;"."&amp;LEFT(C357,MIN(IF(ISERROR(FIND("-",C357)),LEN(C357),FIND("-",C357)-1),IF(ISERROR(FIND(" ",C357)),LEN(C357),FIND(" ",C357)-1)))))</f>
        <v/>
      </c>
      <c r="G357" s="21" t="str">
        <f>IF(ISBLANK(Basisdaten!C357)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7" s="4" t="str">
        <f t="shared" si="10"/>
        <v/>
      </c>
      <c r="I357" s="4" t="str">
        <f t="shared" ca="1" si="11"/>
        <v/>
      </c>
    </row>
    <row r="358" spans="1:9" x14ac:dyDescent="0.35">
      <c r="A358" s="13"/>
      <c r="B358" s="13"/>
      <c r="C358" s="13"/>
      <c r="D358" s="13"/>
      <c r="E358" s="13"/>
      <c r="F358" s="21" t="str">
        <f>IF(ISBLANK(Basisdaten!C358),"",LOWER(LEFT(D358,MIN(IF(ISERROR(FIND("-",D358)),LEN(D358),FIND("-",D358)-1),IF(ISERROR(FIND(" ",D358)),LEN(D358),FIND(" ",D358)-1)))&amp;"."&amp;LEFT(C358,MIN(IF(ISERROR(FIND("-",C358)),LEN(C358),FIND("-",C358)-1),IF(ISERROR(FIND(" ",C358)),LEN(C358),FIND(" ",C358)-1)))))</f>
        <v/>
      </c>
      <c r="G358" s="21" t="str">
        <f>IF(ISBLANK(Basisdaten!C358)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8" s="4" t="str">
        <f t="shared" si="10"/>
        <v/>
      </c>
      <c r="I358" s="4" t="str">
        <f t="shared" ca="1" si="11"/>
        <v/>
      </c>
    </row>
    <row r="359" spans="1:9" x14ac:dyDescent="0.35">
      <c r="A359" s="13"/>
      <c r="B359" s="13"/>
      <c r="C359" s="13"/>
      <c r="D359" s="13"/>
      <c r="E359" s="13"/>
      <c r="F359" s="21" t="str">
        <f>IF(ISBLANK(Basisdaten!C359),"",LOWER(LEFT(D359,MIN(IF(ISERROR(FIND("-",D359)),LEN(D359),FIND("-",D359)-1),IF(ISERROR(FIND(" ",D359)),LEN(D359),FIND(" ",D359)-1)))&amp;"."&amp;LEFT(C359,MIN(IF(ISERROR(FIND("-",C359)),LEN(C359),FIND("-",C359)-1),IF(ISERROR(FIND(" ",C359)),LEN(C359),FIND(" ",C359)-1)))))</f>
        <v/>
      </c>
      <c r="G359" s="21" t="str">
        <f>IF(ISBLANK(Basisdaten!C359)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359)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59" s="4" t="str">
        <f t="shared" si="10"/>
        <v/>
      </c>
      <c r="I359" s="4" t="str">
        <f t="shared" ca="1" si="11"/>
        <v/>
      </c>
    </row>
    <row r="360" spans="1:9" x14ac:dyDescent="0.35">
      <c r="A360" s="13"/>
      <c r="B360" s="13"/>
      <c r="C360" s="13"/>
      <c r="D360" s="13"/>
      <c r="E360" s="13"/>
      <c r="F360" s="21" t="str">
        <f>IF(ISBLANK(Basisdaten!C360),"",LOWER(LEFT(D360,MIN(IF(ISERROR(FIND("-",D360)),LEN(D360),FIND("-",D360)-1),IF(ISERROR(FIND(" ",D360)),LEN(D360),FIND(" ",D360)-1)))&amp;"."&amp;LEFT(C360,MIN(IF(ISERROR(FIND("-",C360)),LEN(C360),FIND("-",C360)-1),IF(ISERROR(FIND(" ",C360)),LEN(C360),FIND(" ",C360)-1)))))</f>
        <v/>
      </c>
      <c r="G360" s="21" t="str">
        <f>IF(ISBLANK(Basisdaten!C360)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0" s="4" t="str">
        <f t="shared" si="10"/>
        <v/>
      </c>
      <c r="I360" s="4" t="str">
        <f t="shared" ca="1" si="11"/>
        <v/>
      </c>
    </row>
    <row r="361" spans="1:9" x14ac:dyDescent="0.35">
      <c r="A361" s="13"/>
      <c r="B361" s="13"/>
      <c r="C361" s="13"/>
      <c r="D361" s="13"/>
      <c r="E361" s="13"/>
      <c r="F361" s="21" t="str">
        <f>IF(ISBLANK(Basisdaten!C361),"",LOWER(LEFT(D361,MIN(IF(ISERROR(FIND("-",D361)),LEN(D361),FIND("-",D361)-1),IF(ISERROR(FIND(" ",D361)),LEN(D361),FIND(" ",D361)-1)))&amp;"."&amp;LEFT(C361,MIN(IF(ISERROR(FIND("-",C361)),LEN(C361),FIND("-",C361)-1),IF(ISERROR(FIND(" ",C361)),LEN(C361),FIND(" ",C361)-1)))))</f>
        <v/>
      </c>
      <c r="G361" s="21" t="str">
        <f>IF(ISBLANK(Basisdaten!C361)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1" s="4" t="str">
        <f t="shared" si="10"/>
        <v/>
      </c>
      <c r="I361" s="4" t="str">
        <f t="shared" ca="1" si="11"/>
        <v/>
      </c>
    </row>
    <row r="362" spans="1:9" x14ac:dyDescent="0.35">
      <c r="A362" s="13"/>
      <c r="B362" s="13"/>
      <c r="C362" s="13"/>
      <c r="D362" s="13"/>
      <c r="E362" s="13"/>
      <c r="F362" s="21" t="str">
        <f>IF(ISBLANK(Basisdaten!C362),"",LOWER(LEFT(D362,MIN(IF(ISERROR(FIND("-",D362)),LEN(D362),FIND("-",D362)-1),IF(ISERROR(FIND(" ",D362)),LEN(D362),FIND(" ",D362)-1)))&amp;"."&amp;LEFT(C362,MIN(IF(ISERROR(FIND("-",C362)),LEN(C362),FIND("-",C362)-1),IF(ISERROR(FIND(" ",C362)),LEN(C362),FIND(" ",C362)-1)))))</f>
        <v/>
      </c>
      <c r="G362" s="21" t="str">
        <f>IF(ISBLANK(Basisdaten!C362)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2" s="4" t="str">
        <f t="shared" si="10"/>
        <v/>
      </c>
      <c r="I362" s="4" t="str">
        <f t="shared" ca="1" si="11"/>
        <v/>
      </c>
    </row>
    <row r="363" spans="1:9" x14ac:dyDescent="0.35">
      <c r="A363" s="13"/>
      <c r="B363" s="13"/>
      <c r="C363" s="13"/>
      <c r="D363" s="13"/>
      <c r="E363" s="13"/>
      <c r="F363" s="21" t="str">
        <f>IF(ISBLANK(Basisdaten!C363),"",LOWER(LEFT(D363,MIN(IF(ISERROR(FIND("-",D363)),LEN(D363),FIND("-",D363)-1),IF(ISERROR(FIND(" ",D363)),LEN(D363),FIND(" ",D363)-1)))&amp;"."&amp;LEFT(C363,MIN(IF(ISERROR(FIND("-",C363)),LEN(C363),FIND("-",C363)-1),IF(ISERROR(FIND(" ",C363)),LEN(C363),FIND(" ",C363)-1)))))</f>
        <v/>
      </c>
      <c r="G363" s="21" t="str">
        <f>IF(ISBLANK(Basisdaten!C363)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3" s="4" t="str">
        <f t="shared" si="10"/>
        <v/>
      </c>
      <c r="I363" s="4" t="str">
        <f t="shared" ca="1" si="11"/>
        <v/>
      </c>
    </row>
    <row r="364" spans="1:9" x14ac:dyDescent="0.35">
      <c r="A364" s="13"/>
      <c r="B364" s="13"/>
      <c r="C364" s="13"/>
      <c r="D364" s="13"/>
      <c r="E364" s="13"/>
      <c r="F364" s="21" t="str">
        <f>IF(ISBLANK(Basisdaten!C364),"",LOWER(LEFT(D364,MIN(IF(ISERROR(FIND("-",D364)),LEN(D364),FIND("-",D364)-1),IF(ISERROR(FIND(" ",D364)),LEN(D364),FIND(" ",D364)-1)))&amp;"."&amp;LEFT(C364,MIN(IF(ISERROR(FIND("-",C364)),LEN(C364),FIND("-",C364)-1),IF(ISERROR(FIND(" ",C364)),LEN(C364),FIND(" ",C364)-1)))))</f>
        <v/>
      </c>
      <c r="G364" s="21" t="str">
        <f>IF(ISBLANK(Basisdaten!C364)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4" s="4" t="str">
        <f t="shared" si="10"/>
        <v/>
      </c>
      <c r="I364" s="4" t="str">
        <f t="shared" ca="1" si="11"/>
        <v/>
      </c>
    </row>
    <row r="365" spans="1:9" x14ac:dyDescent="0.35">
      <c r="A365" s="13"/>
      <c r="B365" s="13"/>
      <c r="C365" s="13"/>
      <c r="D365" s="13"/>
      <c r="E365" s="13"/>
      <c r="F365" s="21" t="str">
        <f>IF(ISBLANK(Basisdaten!C365),"",LOWER(LEFT(D365,MIN(IF(ISERROR(FIND("-",D365)),LEN(D365),FIND("-",D365)-1),IF(ISERROR(FIND(" ",D365)),LEN(D365),FIND(" ",D365)-1)))&amp;"."&amp;LEFT(C365,MIN(IF(ISERROR(FIND("-",C365)),LEN(C365),FIND("-",C365)-1),IF(ISERROR(FIND(" ",C365)),LEN(C365),FIND(" ",C365)-1)))))</f>
        <v/>
      </c>
      <c r="G365" s="21" t="str">
        <f>IF(ISBLANK(Basisdaten!C365)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5" s="4" t="str">
        <f t="shared" si="10"/>
        <v/>
      </c>
      <c r="I365" s="4" t="str">
        <f t="shared" ca="1" si="11"/>
        <v/>
      </c>
    </row>
    <row r="366" spans="1:9" x14ac:dyDescent="0.35">
      <c r="A366" s="13"/>
      <c r="B366" s="13"/>
      <c r="C366" s="13"/>
      <c r="D366" s="13"/>
      <c r="E366" s="13"/>
      <c r="F366" s="21" t="str">
        <f>IF(ISBLANK(Basisdaten!C366),"",LOWER(LEFT(D366,MIN(IF(ISERROR(FIND("-",D366)),LEN(D366),FIND("-",D366)-1),IF(ISERROR(FIND(" ",D366)),LEN(D366),FIND(" ",D366)-1)))&amp;"."&amp;LEFT(C366,MIN(IF(ISERROR(FIND("-",C366)),LEN(C366),FIND("-",C366)-1),IF(ISERROR(FIND(" ",C366)),LEN(C366),FIND(" ",C366)-1)))))</f>
        <v/>
      </c>
      <c r="G366" s="21" t="str">
        <f>IF(ISBLANK(Basisdaten!C366)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6" s="4" t="str">
        <f t="shared" si="10"/>
        <v/>
      </c>
      <c r="I366" s="4" t="str">
        <f t="shared" ca="1" si="11"/>
        <v/>
      </c>
    </row>
    <row r="367" spans="1:9" x14ac:dyDescent="0.35">
      <c r="A367" s="13"/>
      <c r="B367" s="13"/>
      <c r="C367" s="13"/>
      <c r="D367" s="13"/>
      <c r="E367" s="13"/>
      <c r="F367" s="21" t="str">
        <f>IF(ISBLANK(Basisdaten!C367),"",LOWER(LEFT(D367,MIN(IF(ISERROR(FIND("-",D367)),LEN(D367),FIND("-",D367)-1),IF(ISERROR(FIND(" ",D367)),LEN(D367),FIND(" ",D367)-1)))&amp;"."&amp;LEFT(C367,MIN(IF(ISERROR(FIND("-",C367)),LEN(C367),FIND("-",C367)-1),IF(ISERROR(FIND(" ",C367)),LEN(C367),FIND(" ",C367)-1)))))</f>
        <v/>
      </c>
      <c r="G367" s="21" t="str">
        <f>IF(ISBLANK(Basisdaten!C367)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7" s="4" t="str">
        <f t="shared" si="10"/>
        <v/>
      </c>
      <c r="I367" s="4" t="str">
        <f t="shared" ca="1" si="11"/>
        <v/>
      </c>
    </row>
    <row r="368" spans="1:9" x14ac:dyDescent="0.35">
      <c r="A368" s="13"/>
      <c r="B368" s="13"/>
      <c r="C368" s="13"/>
      <c r="D368" s="13"/>
      <c r="E368" s="13"/>
      <c r="F368" s="21" t="str">
        <f>IF(ISBLANK(Basisdaten!C368),"",LOWER(LEFT(D368,MIN(IF(ISERROR(FIND("-",D368)),LEN(D368),FIND("-",D368)-1),IF(ISERROR(FIND(" ",D368)),LEN(D368),FIND(" ",D368)-1)))&amp;"."&amp;LEFT(C368,MIN(IF(ISERROR(FIND("-",C368)),LEN(C368),FIND("-",C368)-1),IF(ISERROR(FIND(" ",C368)),LEN(C368),FIND(" ",C368)-1)))))</f>
        <v/>
      </c>
      <c r="G368" s="21" t="str">
        <f>IF(ISBLANK(Basisdaten!C368)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8" s="4" t="str">
        <f t="shared" si="10"/>
        <v/>
      </c>
      <c r="I368" s="4" t="str">
        <f t="shared" ca="1" si="11"/>
        <v/>
      </c>
    </row>
    <row r="369" spans="1:9" x14ac:dyDescent="0.35">
      <c r="A369" s="13"/>
      <c r="B369" s="13"/>
      <c r="C369" s="13"/>
      <c r="D369" s="13"/>
      <c r="E369" s="13"/>
      <c r="F369" s="21" t="str">
        <f>IF(ISBLANK(Basisdaten!C369),"",LOWER(LEFT(D369,MIN(IF(ISERROR(FIND("-",D369)),LEN(D369),FIND("-",D369)-1),IF(ISERROR(FIND(" ",D369)),LEN(D369),FIND(" ",D369)-1)))&amp;"."&amp;LEFT(C369,MIN(IF(ISERROR(FIND("-",C369)),LEN(C369),FIND("-",C369)-1),IF(ISERROR(FIND(" ",C369)),LEN(C369),FIND(" ",C369)-1)))))</f>
        <v/>
      </c>
      <c r="G369" s="21" t="str">
        <f>IF(ISBLANK(Basisdaten!C369)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369)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69" s="4" t="str">
        <f t="shared" si="10"/>
        <v/>
      </c>
      <c r="I369" s="4" t="str">
        <f t="shared" ca="1" si="11"/>
        <v/>
      </c>
    </row>
    <row r="370" spans="1:9" x14ac:dyDescent="0.35">
      <c r="A370" s="13"/>
      <c r="B370" s="13"/>
      <c r="C370" s="13"/>
      <c r="D370" s="13"/>
      <c r="E370" s="13"/>
      <c r="F370" s="21" t="str">
        <f>IF(ISBLANK(Basisdaten!C370),"",LOWER(LEFT(D370,MIN(IF(ISERROR(FIND("-",D370)),LEN(D370),FIND("-",D370)-1),IF(ISERROR(FIND(" ",D370)),LEN(D370),FIND(" ",D370)-1)))&amp;"."&amp;LEFT(C370,MIN(IF(ISERROR(FIND("-",C370)),LEN(C370),FIND("-",C370)-1),IF(ISERROR(FIND(" ",C370)),LEN(C370),FIND(" ",C370)-1)))))</f>
        <v/>
      </c>
      <c r="G370" s="21" t="str">
        <f>IF(ISBLANK(Basisdaten!C370)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0" s="4" t="str">
        <f t="shared" si="10"/>
        <v/>
      </c>
      <c r="I370" s="4" t="str">
        <f t="shared" ca="1" si="11"/>
        <v/>
      </c>
    </row>
    <row r="371" spans="1:9" x14ac:dyDescent="0.35">
      <c r="A371" s="13"/>
      <c r="B371" s="13"/>
      <c r="C371" s="13"/>
      <c r="D371" s="13"/>
      <c r="E371" s="13"/>
      <c r="F371" s="21" t="str">
        <f>IF(ISBLANK(Basisdaten!C371),"",LOWER(LEFT(D371,MIN(IF(ISERROR(FIND("-",D371)),LEN(D371),FIND("-",D371)-1),IF(ISERROR(FIND(" ",D371)),LEN(D371),FIND(" ",D371)-1)))&amp;"."&amp;LEFT(C371,MIN(IF(ISERROR(FIND("-",C371)),LEN(C371),FIND("-",C371)-1),IF(ISERROR(FIND(" ",C371)),LEN(C371),FIND(" ",C371)-1)))))</f>
        <v/>
      </c>
      <c r="G371" s="21" t="str">
        <f>IF(ISBLANK(Basisdaten!C371)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1" s="4" t="str">
        <f t="shared" si="10"/>
        <v/>
      </c>
      <c r="I371" s="4" t="str">
        <f t="shared" ca="1" si="11"/>
        <v/>
      </c>
    </row>
    <row r="372" spans="1:9" x14ac:dyDescent="0.35">
      <c r="A372" s="13"/>
      <c r="B372" s="13"/>
      <c r="C372" s="13"/>
      <c r="D372" s="13"/>
      <c r="E372" s="13"/>
      <c r="F372" s="21" t="str">
        <f>IF(ISBLANK(Basisdaten!C372),"",LOWER(LEFT(D372,MIN(IF(ISERROR(FIND("-",D372)),LEN(D372),FIND("-",D372)-1),IF(ISERROR(FIND(" ",D372)),LEN(D372),FIND(" ",D372)-1)))&amp;"."&amp;LEFT(C372,MIN(IF(ISERROR(FIND("-",C372)),LEN(C372),FIND("-",C372)-1),IF(ISERROR(FIND(" ",C372)),LEN(C372),FIND(" ",C372)-1)))))</f>
        <v/>
      </c>
      <c r="G372" s="21" t="str">
        <f>IF(ISBLANK(Basisdaten!C372)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2" s="4" t="str">
        <f t="shared" si="10"/>
        <v/>
      </c>
      <c r="I372" s="4" t="str">
        <f t="shared" ca="1" si="11"/>
        <v/>
      </c>
    </row>
    <row r="373" spans="1:9" x14ac:dyDescent="0.35">
      <c r="A373" s="13"/>
      <c r="B373" s="13"/>
      <c r="C373" s="13"/>
      <c r="D373" s="13"/>
      <c r="E373" s="13"/>
      <c r="F373" s="21" t="str">
        <f>IF(ISBLANK(Basisdaten!C373),"",LOWER(LEFT(D373,MIN(IF(ISERROR(FIND("-",D373)),LEN(D373),FIND("-",D373)-1),IF(ISERROR(FIND(" ",D373)),LEN(D373),FIND(" ",D373)-1)))&amp;"."&amp;LEFT(C373,MIN(IF(ISERROR(FIND("-",C373)),LEN(C373),FIND("-",C373)-1),IF(ISERROR(FIND(" ",C373)),LEN(C373),FIND(" ",C373)-1)))))</f>
        <v/>
      </c>
      <c r="G373" s="21" t="str">
        <f>IF(ISBLANK(Basisdaten!C373)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3" s="4" t="str">
        <f t="shared" si="10"/>
        <v/>
      </c>
      <c r="I373" s="4" t="str">
        <f t="shared" ca="1" si="11"/>
        <v/>
      </c>
    </row>
    <row r="374" spans="1:9" x14ac:dyDescent="0.35">
      <c r="A374" s="13"/>
      <c r="B374" s="13"/>
      <c r="C374" s="13"/>
      <c r="D374" s="13"/>
      <c r="E374" s="13"/>
      <c r="F374" s="21" t="str">
        <f>IF(ISBLANK(Basisdaten!C374),"",LOWER(LEFT(D374,MIN(IF(ISERROR(FIND("-",D374)),LEN(D374),FIND("-",D374)-1),IF(ISERROR(FIND(" ",D374)),LEN(D374),FIND(" ",D374)-1)))&amp;"."&amp;LEFT(C374,MIN(IF(ISERROR(FIND("-",C374)),LEN(C374),FIND("-",C374)-1),IF(ISERROR(FIND(" ",C374)),LEN(C374),FIND(" ",C374)-1)))))</f>
        <v/>
      </c>
      <c r="G374" s="21" t="str">
        <f>IF(ISBLANK(Basisdaten!C374)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4" s="4" t="str">
        <f t="shared" si="10"/>
        <v/>
      </c>
      <c r="I374" s="4" t="str">
        <f t="shared" ca="1" si="11"/>
        <v/>
      </c>
    </row>
    <row r="375" spans="1:9" x14ac:dyDescent="0.35">
      <c r="A375" s="13"/>
      <c r="B375" s="13"/>
      <c r="C375" s="13"/>
      <c r="D375" s="13"/>
      <c r="E375" s="13"/>
      <c r="F375" s="21" t="str">
        <f>IF(ISBLANK(Basisdaten!C375),"",LOWER(LEFT(D375,MIN(IF(ISERROR(FIND("-",D375)),LEN(D375),FIND("-",D375)-1),IF(ISERROR(FIND(" ",D375)),LEN(D375),FIND(" ",D375)-1)))&amp;"."&amp;LEFT(C375,MIN(IF(ISERROR(FIND("-",C375)),LEN(C375),FIND("-",C375)-1),IF(ISERROR(FIND(" ",C375)),LEN(C375),FIND(" ",C375)-1)))))</f>
        <v/>
      </c>
      <c r="G375" s="21" t="str">
        <f>IF(ISBLANK(Basisdaten!C375)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5" s="4" t="str">
        <f t="shared" si="10"/>
        <v/>
      </c>
      <c r="I375" s="4" t="str">
        <f t="shared" ca="1" si="11"/>
        <v/>
      </c>
    </row>
    <row r="376" spans="1:9" x14ac:dyDescent="0.35">
      <c r="A376" s="13"/>
      <c r="B376" s="13"/>
      <c r="C376" s="13"/>
      <c r="D376" s="13"/>
      <c r="E376" s="13"/>
      <c r="F376" s="21" t="str">
        <f>IF(ISBLANK(Basisdaten!C376),"",LOWER(LEFT(D376,MIN(IF(ISERROR(FIND("-",D376)),LEN(D376),FIND("-",D376)-1),IF(ISERROR(FIND(" ",D376)),LEN(D376),FIND(" ",D376)-1)))&amp;"."&amp;LEFT(C376,MIN(IF(ISERROR(FIND("-",C376)),LEN(C376),FIND("-",C376)-1),IF(ISERROR(FIND(" ",C376)),LEN(C376),FIND(" ",C376)-1)))))</f>
        <v/>
      </c>
      <c r="G376" s="21" t="str">
        <f>IF(ISBLANK(Basisdaten!C376)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6" s="4" t="str">
        <f t="shared" si="10"/>
        <v/>
      </c>
      <c r="I376" s="4" t="str">
        <f t="shared" ca="1" si="11"/>
        <v/>
      </c>
    </row>
    <row r="377" spans="1:9" x14ac:dyDescent="0.35">
      <c r="A377" s="13"/>
      <c r="B377" s="13"/>
      <c r="C377" s="13"/>
      <c r="D377" s="13"/>
      <c r="E377" s="13"/>
      <c r="F377" s="21" t="str">
        <f>IF(ISBLANK(Basisdaten!C377),"",LOWER(LEFT(D377,MIN(IF(ISERROR(FIND("-",D377)),LEN(D377),FIND("-",D377)-1),IF(ISERROR(FIND(" ",D377)),LEN(D377),FIND(" ",D377)-1)))&amp;"."&amp;LEFT(C377,MIN(IF(ISERROR(FIND("-",C377)),LEN(C377),FIND("-",C377)-1),IF(ISERROR(FIND(" ",C377)),LEN(C377),FIND(" ",C377)-1)))))</f>
        <v/>
      </c>
      <c r="G377" s="21" t="str">
        <f>IF(ISBLANK(Basisdaten!C377)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7" s="4" t="str">
        <f t="shared" si="10"/>
        <v/>
      </c>
      <c r="I377" s="4" t="str">
        <f t="shared" ca="1" si="11"/>
        <v/>
      </c>
    </row>
    <row r="378" spans="1:9" x14ac:dyDescent="0.35">
      <c r="A378" s="13"/>
      <c r="B378" s="13"/>
      <c r="C378" s="13"/>
      <c r="D378" s="13"/>
      <c r="E378" s="13"/>
      <c r="F378" s="21" t="str">
        <f>IF(ISBLANK(Basisdaten!C378),"",LOWER(LEFT(D378,MIN(IF(ISERROR(FIND("-",D378)),LEN(D378),FIND("-",D378)-1),IF(ISERROR(FIND(" ",D378)),LEN(D378),FIND(" ",D378)-1)))&amp;"."&amp;LEFT(C378,MIN(IF(ISERROR(FIND("-",C378)),LEN(C378),FIND("-",C378)-1),IF(ISERROR(FIND(" ",C378)),LEN(C378),FIND(" ",C378)-1)))))</f>
        <v/>
      </c>
      <c r="G378" s="21" t="str">
        <f>IF(ISBLANK(Basisdaten!C378)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8" s="4" t="str">
        <f t="shared" si="10"/>
        <v/>
      </c>
      <c r="I378" s="4" t="str">
        <f t="shared" ca="1" si="11"/>
        <v/>
      </c>
    </row>
    <row r="379" spans="1:9" x14ac:dyDescent="0.35">
      <c r="A379" s="13"/>
      <c r="B379" s="13"/>
      <c r="C379" s="13"/>
      <c r="D379" s="13"/>
      <c r="E379" s="13"/>
      <c r="F379" s="21" t="str">
        <f>IF(ISBLANK(Basisdaten!C379),"",LOWER(LEFT(D379,MIN(IF(ISERROR(FIND("-",D379)),LEN(D379),FIND("-",D379)-1),IF(ISERROR(FIND(" ",D379)),LEN(D379),FIND(" ",D379)-1)))&amp;"."&amp;LEFT(C379,MIN(IF(ISERROR(FIND("-",C379)),LEN(C379),FIND("-",C379)-1),IF(ISERROR(FIND(" ",C379)),LEN(C379),FIND(" ",C379)-1)))))</f>
        <v/>
      </c>
      <c r="G379" s="21" t="str">
        <f>IF(ISBLANK(Basisdaten!C379)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379)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79" s="4" t="str">
        <f t="shared" si="10"/>
        <v/>
      </c>
      <c r="I379" s="4" t="str">
        <f t="shared" ca="1" si="11"/>
        <v/>
      </c>
    </row>
    <row r="380" spans="1:9" x14ac:dyDescent="0.35">
      <c r="A380" s="13"/>
      <c r="B380" s="13"/>
      <c r="C380" s="13"/>
      <c r="D380" s="13"/>
      <c r="E380" s="13"/>
      <c r="F380" s="21" t="str">
        <f>IF(ISBLANK(Basisdaten!C380),"",LOWER(LEFT(D380,MIN(IF(ISERROR(FIND("-",D380)),LEN(D380),FIND("-",D380)-1),IF(ISERROR(FIND(" ",D380)),LEN(D380),FIND(" ",D380)-1)))&amp;"."&amp;LEFT(C380,MIN(IF(ISERROR(FIND("-",C380)),LEN(C380),FIND("-",C380)-1),IF(ISERROR(FIND(" ",C380)),LEN(C380),FIND(" ",C380)-1)))))</f>
        <v/>
      </c>
      <c r="G380" s="21" t="str">
        <f>IF(ISBLANK(Basisdaten!C380)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0" s="4" t="str">
        <f t="shared" si="10"/>
        <v/>
      </c>
      <c r="I380" s="4" t="str">
        <f t="shared" ca="1" si="11"/>
        <v/>
      </c>
    </row>
    <row r="381" spans="1:9" x14ac:dyDescent="0.35">
      <c r="A381" s="13"/>
      <c r="B381" s="13"/>
      <c r="C381" s="13"/>
      <c r="D381" s="13"/>
      <c r="E381" s="13"/>
      <c r="F381" s="21" t="str">
        <f>IF(ISBLANK(Basisdaten!C381),"",LOWER(LEFT(D381,MIN(IF(ISERROR(FIND("-",D381)),LEN(D381),FIND("-",D381)-1),IF(ISERROR(FIND(" ",D381)),LEN(D381),FIND(" ",D381)-1)))&amp;"."&amp;LEFT(C381,MIN(IF(ISERROR(FIND("-",C381)),LEN(C381),FIND("-",C381)-1),IF(ISERROR(FIND(" ",C381)),LEN(C381),FIND(" ",C381)-1)))))</f>
        <v/>
      </c>
      <c r="G381" s="21" t="str">
        <f>IF(ISBLANK(Basisdaten!C381)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1" s="4" t="str">
        <f t="shared" si="10"/>
        <v/>
      </c>
      <c r="I381" s="4" t="str">
        <f t="shared" ca="1" si="11"/>
        <v/>
      </c>
    </row>
    <row r="382" spans="1:9" x14ac:dyDescent="0.35">
      <c r="A382" s="13"/>
      <c r="B382" s="13"/>
      <c r="C382" s="13"/>
      <c r="D382" s="13"/>
      <c r="E382" s="13"/>
      <c r="F382" s="21" t="str">
        <f>IF(ISBLANK(Basisdaten!C382),"",LOWER(LEFT(D382,MIN(IF(ISERROR(FIND("-",D382)),LEN(D382),FIND("-",D382)-1),IF(ISERROR(FIND(" ",D382)),LEN(D382),FIND(" ",D382)-1)))&amp;"."&amp;LEFT(C382,MIN(IF(ISERROR(FIND("-",C382)),LEN(C382),FIND("-",C382)-1),IF(ISERROR(FIND(" ",C382)),LEN(C382),FIND(" ",C382)-1)))))</f>
        <v/>
      </c>
      <c r="G382" s="21" t="str">
        <f>IF(ISBLANK(Basisdaten!C382)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2" s="4" t="str">
        <f t="shared" si="10"/>
        <v/>
      </c>
      <c r="I382" s="4" t="str">
        <f t="shared" ca="1" si="11"/>
        <v/>
      </c>
    </row>
    <row r="383" spans="1:9" x14ac:dyDescent="0.35">
      <c r="A383" s="13"/>
      <c r="B383" s="13"/>
      <c r="C383" s="13"/>
      <c r="D383" s="13"/>
      <c r="E383" s="13"/>
      <c r="F383" s="21" t="str">
        <f>IF(ISBLANK(Basisdaten!C383),"",LOWER(LEFT(D383,MIN(IF(ISERROR(FIND("-",D383)),LEN(D383),FIND("-",D383)-1),IF(ISERROR(FIND(" ",D383)),LEN(D383),FIND(" ",D383)-1)))&amp;"."&amp;LEFT(C383,MIN(IF(ISERROR(FIND("-",C383)),LEN(C383),FIND("-",C383)-1),IF(ISERROR(FIND(" ",C383)),LEN(C383),FIND(" ",C383)-1)))))</f>
        <v/>
      </c>
      <c r="G383" s="21" t="str">
        <f>IF(ISBLANK(Basisdaten!C383)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3" s="4" t="str">
        <f t="shared" si="10"/>
        <v/>
      </c>
      <c r="I383" s="4" t="str">
        <f t="shared" ca="1" si="11"/>
        <v/>
      </c>
    </row>
    <row r="384" spans="1:9" x14ac:dyDescent="0.35">
      <c r="A384" s="13"/>
      <c r="B384" s="13"/>
      <c r="C384" s="13"/>
      <c r="D384" s="13"/>
      <c r="E384" s="13"/>
      <c r="F384" s="21" t="str">
        <f>IF(ISBLANK(Basisdaten!C384),"",LOWER(LEFT(D384,MIN(IF(ISERROR(FIND("-",D384)),LEN(D384),FIND("-",D384)-1),IF(ISERROR(FIND(" ",D384)),LEN(D384),FIND(" ",D384)-1)))&amp;"."&amp;LEFT(C384,MIN(IF(ISERROR(FIND("-",C384)),LEN(C384),FIND("-",C384)-1),IF(ISERROR(FIND(" ",C384)),LEN(C384),FIND(" ",C384)-1)))))</f>
        <v/>
      </c>
      <c r="G384" s="21" t="str">
        <f>IF(ISBLANK(Basisdaten!C384)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4" s="4" t="str">
        <f t="shared" si="10"/>
        <v/>
      </c>
      <c r="I384" s="4" t="str">
        <f t="shared" ca="1" si="11"/>
        <v/>
      </c>
    </row>
    <row r="385" spans="1:12" x14ac:dyDescent="0.35">
      <c r="A385" s="13"/>
      <c r="B385" s="13"/>
      <c r="C385" s="13"/>
      <c r="D385" s="13"/>
      <c r="E385" s="13"/>
      <c r="F385" s="21" t="str">
        <f>IF(ISBLANK(Basisdaten!C385),"",LOWER(LEFT(D385,MIN(IF(ISERROR(FIND("-",D385)),LEN(D385),FIND("-",D385)-1),IF(ISERROR(FIND(" ",D385)),LEN(D385),FIND(" ",D385)-1)))&amp;"."&amp;LEFT(C385,MIN(IF(ISERROR(FIND("-",C385)),LEN(C385),FIND("-",C385)-1),IF(ISERROR(FIND(" ",C385)),LEN(C385),FIND(" ",C385)-1)))))</f>
        <v/>
      </c>
      <c r="G385" s="21" t="str">
        <f>IF(ISBLANK(Basisdaten!C385)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5" s="4" t="str">
        <f t="shared" si="10"/>
        <v/>
      </c>
      <c r="I385" s="4" t="str">
        <f t="shared" ca="1" si="11"/>
        <v/>
      </c>
    </row>
    <row r="386" spans="1:12" x14ac:dyDescent="0.35">
      <c r="A386" s="13"/>
      <c r="B386" s="13"/>
      <c r="C386" s="13"/>
      <c r="D386" s="13"/>
      <c r="E386" s="13"/>
      <c r="F386" s="21" t="str">
        <f>IF(ISBLANK(Basisdaten!C386),"",LOWER(LEFT(D386,MIN(IF(ISERROR(FIND("-",D386)),LEN(D386),FIND("-",D386)-1),IF(ISERROR(FIND(" ",D386)),LEN(D386),FIND(" ",D386)-1)))&amp;"."&amp;LEFT(C386,MIN(IF(ISERROR(FIND("-",C386)),LEN(C386),FIND("-",C386)-1),IF(ISERROR(FIND(" ",C386)),LEN(C386),FIND(" ",C386)-1)))))</f>
        <v/>
      </c>
      <c r="G386" s="21" t="str">
        <f>IF(ISBLANK(Basisdaten!C386)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6" s="4" t="str">
        <f t="shared" si="10"/>
        <v/>
      </c>
      <c r="I386" s="4" t="str">
        <f t="shared" ca="1" si="11"/>
        <v/>
      </c>
    </row>
    <row r="387" spans="1:12" x14ac:dyDescent="0.35">
      <c r="A387" s="13"/>
      <c r="B387" s="13"/>
      <c r="C387" s="13"/>
      <c r="D387" s="13"/>
      <c r="E387" s="13"/>
      <c r="F387" s="21" t="str">
        <f>IF(ISBLANK(Basisdaten!C387),"",LOWER(LEFT(D387,MIN(IF(ISERROR(FIND("-",D387)),LEN(D387),FIND("-",D387)-1),IF(ISERROR(FIND(" ",D387)),LEN(D387),FIND(" ",D387)-1)))&amp;"."&amp;LEFT(C387,MIN(IF(ISERROR(FIND("-",C387)),LEN(C387),FIND("-",C387)-1),IF(ISERROR(FIND(" ",C387)),LEN(C387),FIND(" ",C387)-1)))))</f>
        <v/>
      </c>
      <c r="G387" s="21" t="str">
        <f>IF(ISBLANK(Basisdaten!C387)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7" s="4" t="str">
        <f t="shared" ref="H387:H399" si="12">G387</f>
        <v/>
      </c>
      <c r="I387" s="4" t="str">
        <f t="shared" ref="I387:I399" ca="1" si="13">IF(AND(D387="",C387=""),"",IF($L$6="",CONCATENATE(LEFT(SUBSTITUTE(SUBSTITUTE(SUBSTITUTE(SUBSTITUTE(SUBSTITUTE(SUBSTITUTE(SUBSTITUTE(SUBSTITUTE(SUBSTITUTE(SUBSTITUTE(SUBSTITUTE(SUBSTITUTE(SUBSTITUTE(SUBSTITUTE(D387,"ß","s"),"ä","a"),"ö","o"),"ü","u")," ","-"),"é","e"),"ć","c"),"Ş","S"),"ş","s"),"Ž","Z"),"ž","z"),"ă","a"),"Â","A"),"ç","c"),2),LEFT(SUBSTITUTE(SUBSTITUTE(SUBSTITUTE(SUBSTITUTE(SUBSTITUTE(SUBSTITUTE(SUBSTITUTE(SUBSTITUTE(SUBSTITUTE(SUBSTITUTE(SUBSTITUTE(SUBSTITUTE(SUBSTITUTE(SUBSTITUTE(C387,"ß","s"),"ä","a"),"ö","o"),"ü","u")," ","-"),"é","e"),"ć","c"),"Ş","S"),"ş","s"),"Ž","Z"),"ž","z"),"ă","a"),"Â","A"),"ç","c"),2),RANDBETWEEN(100,999)),$L$6))</f>
        <v/>
      </c>
    </row>
    <row r="388" spans="1:12" x14ac:dyDescent="0.35">
      <c r="A388" s="13"/>
      <c r="B388" s="13"/>
      <c r="C388" s="13"/>
      <c r="D388" s="13"/>
      <c r="E388" s="13"/>
      <c r="F388" s="21" t="str">
        <f>IF(ISBLANK(Basisdaten!C388),"",LOWER(LEFT(D388,MIN(IF(ISERROR(FIND("-",D388)),LEN(D388),FIND("-",D388)-1),IF(ISERROR(FIND(" ",D388)),LEN(D388),FIND(" ",D388)-1)))&amp;"."&amp;LEFT(C388,MIN(IF(ISERROR(FIND("-",C388)),LEN(C388),FIND("-",C388)-1),IF(ISERROR(FIND(" ",C388)),LEN(C388),FIND(" ",C388)-1)))))</f>
        <v/>
      </c>
      <c r="G388" s="21" t="str">
        <f>IF(ISBLANK(Basisdaten!C388)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8" s="4" t="str">
        <f t="shared" si="12"/>
        <v/>
      </c>
      <c r="I388" s="4" t="str">
        <f t="shared" ca="1" si="13"/>
        <v/>
      </c>
    </row>
    <row r="389" spans="1:12" x14ac:dyDescent="0.35">
      <c r="A389" s="13"/>
      <c r="B389" s="13"/>
      <c r="C389" s="13"/>
      <c r="D389" s="13"/>
      <c r="E389" s="13"/>
      <c r="F389" s="21" t="str">
        <f>IF(ISBLANK(Basisdaten!C389),"",LOWER(LEFT(D389,MIN(IF(ISERROR(FIND("-",D389)),LEN(D389),FIND("-",D389)-1),IF(ISERROR(FIND(" ",D389)),LEN(D389),FIND(" ",D389)-1)))&amp;"."&amp;LEFT(C389,MIN(IF(ISERROR(FIND("-",C389)),LEN(C389),FIND("-",C389)-1),IF(ISERROR(FIND(" ",C389)),LEN(C389),FIND(" ",C389)-1)))))</f>
        <v/>
      </c>
      <c r="G389" s="21" t="str">
        <f>IF(ISBLANK(Basisdaten!C389)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389)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89" s="4" t="str">
        <f t="shared" si="12"/>
        <v/>
      </c>
      <c r="I389" s="4" t="str">
        <f t="shared" ca="1" si="13"/>
        <v/>
      </c>
    </row>
    <row r="390" spans="1:12" x14ac:dyDescent="0.35">
      <c r="A390" s="13"/>
      <c r="B390" s="13"/>
      <c r="C390" s="13"/>
      <c r="D390" s="13"/>
      <c r="E390" s="13"/>
      <c r="F390" s="21" t="str">
        <f>IF(ISBLANK(Basisdaten!C390),"",LOWER(LEFT(D390,MIN(IF(ISERROR(FIND("-",D390)),LEN(D390),FIND("-",D390)-1),IF(ISERROR(FIND(" ",D390)),LEN(D390),FIND(" ",D390)-1)))&amp;"."&amp;LEFT(C390,MIN(IF(ISERROR(FIND("-",C390)),LEN(C390),FIND("-",C390)-1),IF(ISERROR(FIND(" ",C390)),LEN(C390),FIND(" ",C390)-1)))))</f>
        <v/>
      </c>
      <c r="G390" s="21" t="str">
        <f>IF(ISBLANK(Basisdaten!C390)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390)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0" s="4" t="str">
        <f t="shared" si="12"/>
        <v/>
      </c>
      <c r="I390" s="4" t="str">
        <f t="shared" ca="1" si="13"/>
        <v/>
      </c>
    </row>
    <row r="391" spans="1:12" x14ac:dyDescent="0.35">
      <c r="A391" s="13"/>
      <c r="B391" s="13"/>
      <c r="C391" s="13"/>
      <c r="D391" s="13"/>
      <c r="E391" s="13"/>
      <c r="F391" s="21" t="str">
        <f>IF(ISBLANK(Basisdaten!C391),"",LOWER(LEFT(D391,MIN(IF(ISERROR(FIND("-",D391)),LEN(D391),FIND("-",D391)-1),IF(ISERROR(FIND(" ",D391)),LEN(D391),FIND(" ",D391)-1)))&amp;"."&amp;LEFT(C391,MIN(IF(ISERROR(FIND("-",C391)),LEN(C391),FIND("-",C391)-1),IF(ISERROR(FIND(" ",C391)),LEN(C391),FIND(" ",C391)-1)))))</f>
        <v/>
      </c>
      <c r="G391" s="21" t="str">
        <f>IF(ISBLANK(Basisdaten!C391)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391)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1" s="4" t="str">
        <f t="shared" si="12"/>
        <v/>
      </c>
      <c r="I391" s="4" t="str">
        <f t="shared" ca="1" si="13"/>
        <v/>
      </c>
    </row>
    <row r="392" spans="1:12" x14ac:dyDescent="0.35">
      <c r="A392" s="13"/>
      <c r="B392" s="13"/>
      <c r="C392" s="13"/>
      <c r="D392" s="13"/>
      <c r="E392" s="13"/>
      <c r="F392" s="21" t="str">
        <f>IF(ISBLANK(Basisdaten!C392),"",LOWER(LEFT(D392,MIN(IF(ISERROR(FIND("-",D392)),LEN(D392),FIND("-",D392)-1),IF(ISERROR(FIND(" ",D392)),LEN(D392),FIND(" ",D392)-1)))&amp;"."&amp;LEFT(C392,MIN(IF(ISERROR(FIND("-",C392)),LEN(C392),FIND("-",C392)-1),IF(ISERROR(FIND(" ",C392)),LEN(C392),FIND(" ",C392)-1)))))</f>
        <v/>
      </c>
      <c r="G392" s="21" t="str">
        <f>IF(ISBLANK(Basisdaten!C392)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392)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2" s="4" t="str">
        <f t="shared" si="12"/>
        <v/>
      </c>
      <c r="I392" s="4" t="str">
        <f t="shared" ca="1" si="13"/>
        <v/>
      </c>
    </row>
    <row r="393" spans="1:12" x14ac:dyDescent="0.35">
      <c r="A393" s="13"/>
      <c r="B393" s="13"/>
      <c r="C393" s="13"/>
      <c r="D393" s="13"/>
      <c r="E393" s="13"/>
      <c r="F393" s="21" t="str">
        <f>IF(ISBLANK(Basisdaten!C393),"",LOWER(LEFT(D393,MIN(IF(ISERROR(FIND("-",D393)),LEN(D393),FIND("-",D393)-1),IF(ISERROR(FIND(" ",D393)),LEN(D393),FIND(" ",D393)-1)))&amp;"."&amp;LEFT(C393,MIN(IF(ISERROR(FIND("-",C393)),LEN(C393),FIND("-",C393)-1),IF(ISERROR(FIND(" ",C393)),LEN(C393),FIND(" ",C393)-1)))))</f>
        <v/>
      </c>
      <c r="G393" s="21" t="str">
        <f>IF(ISBLANK(Basisdaten!C393)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393)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3" s="4" t="str">
        <f t="shared" si="12"/>
        <v/>
      </c>
      <c r="I393" s="4" t="str">
        <f t="shared" ca="1" si="13"/>
        <v/>
      </c>
    </row>
    <row r="394" spans="1:12" x14ac:dyDescent="0.35">
      <c r="A394" s="13"/>
      <c r="B394" s="13"/>
      <c r="C394" s="13"/>
      <c r="D394" s="13"/>
      <c r="E394" s="13"/>
      <c r="F394" s="21" t="str">
        <f>IF(ISBLANK(Basisdaten!C394),"",LOWER(LEFT(D394,MIN(IF(ISERROR(FIND("-",D394)),LEN(D394),FIND("-",D394)-1),IF(ISERROR(FIND(" ",D394)),LEN(D394),FIND(" ",D394)-1)))&amp;"."&amp;LEFT(C394,MIN(IF(ISERROR(FIND("-",C394)),LEN(C394),FIND("-",C394)-1),IF(ISERROR(FIND(" ",C394)),LEN(C394),FIND(" ",C394)-1)))))</f>
        <v/>
      </c>
      <c r="G394" s="21" t="str">
        <f>IF(ISBLANK(Basisdaten!C394)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394)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4" s="4" t="str">
        <f t="shared" si="12"/>
        <v/>
      </c>
      <c r="I394" s="4" t="str">
        <f t="shared" ca="1" si="13"/>
        <v/>
      </c>
    </row>
    <row r="395" spans="1:12" x14ac:dyDescent="0.35">
      <c r="A395" s="13"/>
      <c r="B395" s="13"/>
      <c r="C395" s="13"/>
      <c r="D395" s="13"/>
      <c r="E395" s="13"/>
      <c r="F395" s="21" t="str">
        <f>IF(ISBLANK(Basisdaten!C395),"",LOWER(LEFT(D395,MIN(IF(ISERROR(FIND("-",D395)),LEN(D395),FIND("-",D395)-1),IF(ISERROR(FIND(" ",D395)),LEN(D395),FIND(" ",D395)-1)))&amp;"."&amp;LEFT(C395,MIN(IF(ISERROR(FIND("-",C395)),LEN(C395),FIND("-",C395)-1),IF(ISERROR(FIND(" ",C395)),LEN(C395),FIND(" ",C395)-1)))))</f>
        <v/>
      </c>
      <c r="G395" s="21" t="str">
        <f>IF(ISBLANK(Basisdaten!C395)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395)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5" s="4" t="str">
        <f t="shared" si="12"/>
        <v/>
      </c>
      <c r="I395" s="4" t="str">
        <f t="shared" ca="1" si="13"/>
        <v/>
      </c>
    </row>
    <row r="396" spans="1:12" x14ac:dyDescent="0.35">
      <c r="A396" s="13"/>
      <c r="B396" s="13"/>
      <c r="C396" s="13"/>
      <c r="D396" s="13"/>
      <c r="E396" s="13"/>
      <c r="F396" s="21" t="str">
        <f>IF(ISBLANK(Basisdaten!C396),"",LOWER(LEFT(D396,MIN(IF(ISERROR(FIND("-",D396)),LEN(D396),FIND("-",D396)-1),IF(ISERROR(FIND(" ",D396)),LEN(D396),FIND(" ",D396)-1)))&amp;"."&amp;LEFT(C396,MIN(IF(ISERROR(FIND("-",C396)),LEN(C396),FIND("-",C396)-1),IF(ISERROR(FIND(" ",C396)),LEN(C396),FIND(" ",C396)-1)))))</f>
        <v/>
      </c>
      <c r="G396" s="21" t="str">
        <f>IF(ISBLANK(Basisdaten!C396)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396)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6" s="4" t="str">
        <f t="shared" si="12"/>
        <v/>
      </c>
      <c r="I396" s="4" t="str">
        <f t="shared" ca="1" si="13"/>
        <v/>
      </c>
    </row>
    <row r="397" spans="1:12" x14ac:dyDescent="0.35">
      <c r="A397" s="13"/>
      <c r="B397" s="13"/>
      <c r="C397" s="13"/>
      <c r="D397" s="13"/>
      <c r="E397" s="13"/>
      <c r="F397" s="21" t="str">
        <f>IF(ISBLANK(Basisdaten!C397),"",LOWER(LEFT(D397,MIN(IF(ISERROR(FIND("-",D397)),LEN(D397),FIND("-",D397)-1),IF(ISERROR(FIND(" ",D397)),LEN(D397),FIND(" ",D397)-1)))&amp;"."&amp;LEFT(C397,MIN(IF(ISERROR(FIND("-",C397)),LEN(C397),FIND("-",C397)-1),IF(ISERROR(FIND(" ",C397)),LEN(C397),FIND(" ",C397)-1)))))</f>
        <v/>
      </c>
      <c r="G397" s="21" t="str">
        <f>IF(ISBLANK(Basisdaten!C397)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397)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7" s="4" t="str">
        <f t="shared" si="12"/>
        <v/>
      </c>
      <c r="I397" s="4" t="str">
        <f t="shared" ca="1" si="13"/>
        <v/>
      </c>
    </row>
    <row r="398" spans="1:12" x14ac:dyDescent="0.35">
      <c r="A398" s="13"/>
      <c r="B398" s="13"/>
      <c r="C398" s="13"/>
      <c r="D398" s="13"/>
      <c r="E398" s="13"/>
      <c r="F398" s="21" t="str">
        <f>IF(ISBLANK(Basisdaten!C398),"",LOWER(LEFT(D398,MIN(IF(ISERROR(FIND("-",D398)),LEN(D398),FIND("-",D398)-1),IF(ISERROR(FIND(" ",D398)),LEN(D398),FIND(" ",D398)-1)))&amp;"."&amp;LEFT(C398,MIN(IF(ISERROR(FIND("-",C398)),LEN(C398),FIND("-",C398)-1),IF(ISERROR(FIND(" ",C398)),LEN(C398),FIND(" ",C398)-1)))))</f>
        <v/>
      </c>
      <c r="G398" s="21" t="str">
        <f>IF(ISBLANK(Basisdaten!C398)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398)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8" s="4" t="str">
        <f t="shared" si="12"/>
        <v/>
      </c>
      <c r="I398" s="4" t="str">
        <f t="shared" ca="1" si="13"/>
        <v/>
      </c>
    </row>
    <row r="399" spans="1:12" x14ac:dyDescent="0.35">
      <c r="A399" s="13"/>
      <c r="B399" s="13"/>
      <c r="C399" s="13"/>
      <c r="D399" s="13"/>
      <c r="E399" s="13"/>
      <c r="F399" s="21" t="str">
        <f>IF(ISBLANK(Basisdaten!C399),"",LOWER(LEFT(D399,MIN(IF(ISERROR(FIND("-",D399)),LEN(D399),FIND("-",D399)-1),IF(ISERROR(FIND(" ",D399)),LEN(D399),FIND(" ",D399)-1)))&amp;"."&amp;LEFT(C399,MIN(IF(ISERROR(FIND("-",C399)),LEN(C399),FIND("-",C399)-1),IF(ISERROR(FIND(" ",C399)),LEN(C399),FIND(" ",C399)-1)))))</f>
        <v/>
      </c>
      <c r="G399" s="21" t="str">
        <f>IF(ISBLANK(Basisdaten!C399),"",LOWER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399),S!$A$1,S!$B$1),S!$A$2,S!$B$2),S!$A$3,S!$B$3),S!$A$4,S!$B$4),S!$A$5,S!$B$5),S!$A$7,S!$B$7),S!$A$8,S!$B$8),S!$A$10,S!$B$10),S!$A$11,S!$B$11),S!$A$12,S!$B$12),S!$A$13,S!$B$13),S!$A$14,S!$B$14),S!$A$15,S!$B$15),S!$A$16,S!$B$16),S!$A$17,S!$B$17),S!$A$18,S!$B$18),S!$A$19,S!$B$19),S!$A$20,S!$B$20),S!$A$21,S!$B$21),S!$A$22,S!$B$22),S!$A$25,S!$B$25),S!$A$26,S!$B$26),S!$A$27,S!$B$27),S!$A$28,S!$B$28),S!$A$30,S!$B$30),S!$A$31,S!$B$31),S!$A$32,S!$B$32),S!$A$33,S!$B$33),S!$A$34,S!$B$34),S!$A$35,S!$B$35),S!$A$36,S!$B$36),S!$A$37,S!$B$37),S!$A$38,S!$B$38),S!$A$39,S!$B$39),S!$A$40,S!$B$40),S!$A$42,S!$B$42),S!$A$43,S!$B$43),S!$A$44,S!$B$44),S!$A$45,S!$B$45),S!$A$46,S!$B$46),S!$A$47,S!$B$47),S!$A$48,S!$B$48),S!$A$49,S!$B$49),S!$A$50,S!$B$50),S!$A$51,S!$B$51),S!$A$52,S!$B$52),S!$A$53,S!$B$53),S!$A$54,S!$B$54),S!$A$55,S!$B$55),S!$A$56,S!$B$56)))</f>
        <v/>
      </c>
      <c r="H399" s="4" t="str">
        <f t="shared" si="12"/>
        <v/>
      </c>
      <c r="I399" s="4" t="str">
        <f t="shared" ca="1" si="13"/>
        <v/>
      </c>
    </row>
    <row r="400" spans="1:12" s="10" customFormat="1" x14ac:dyDescent="0.35">
      <c r="L400" s="11"/>
    </row>
  </sheetData>
  <sheetProtection select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0"/>
  <sheetViews>
    <sheetView zoomScaleNormal="100" workbookViewId="0">
      <selection activeCell="H2" sqref="H2"/>
    </sheetView>
  </sheetViews>
  <sheetFormatPr baseColWidth="10" defaultColWidth="10.453125" defaultRowHeight="14.5" x14ac:dyDescent="0.35"/>
  <cols>
    <col min="1" max="1" width="14.54296875" customWidth="1"/>
    <col min="2" max="2" width="16.1796875" customWidth="1"/>
    <col min="3" max="3" width="14" customWidth="1"/>
    <col min="4" max="4" width="15.6328125" customWidth="1"/>
    <col min="5" max="5" width="12.1796875" customWidth="1"/>
    <col min="6" max="6" width="17.54296875" customWidth="1"/>
    <col min="8" max="8" width="22.54296875" customWidth="1"/>
  </cols>
  <sheetData>
    <row r="1" spans="1:9" x14ac:dyDescent="0.3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16</v>
      </c>
      <c r="H1" t="s">
        <v>70</v>
      </c>
      <c r="I1" t="s">
        <v>73</v>
      </c>
    </row>
    <row r="2" spans="1:9" x14ac:dyDescent="0.35">
      <c r="A2" t="str">
        <f>IF(ISBLANK(Basisdaten!C2),"",Basisdaten!C2)</f>
        <v>ÝßÜbler Nachname</v>
      </c>
      <c r="B2" t="str">
        <f>IF(ISBLANK(Basisdaten!C2),"",Basisdaten!D2)</f>
        <v>ÝëSusi</v>
      </c>
      <c r="C2" t="str">
        <f>IF(ISBLANK(Basisdaten!C2),"",Basisdaten!H2)</f>
        <v>yesusi.yssuebler</v>
      </c>
      <c r="D2" t="str">
        <f>LOWER(IF(ISBLANK(Basisdaten!C2),"",IF(ISBLANK(Basisdaten!E2),CONCATENATE(C2,"@",Basisdaten!$L$2),Basisdaten!E2)))</f>
        <v>yesusi.yssuebler@meineschule.logineonrw-lms.de</v>
      </c>
      <c r="E2" t="str">
        <f ca="1">IF(ISBLANK(Basisdaten!C2),"",Basisdaten!I2)</f>
        <v>changeme</v>
      </c>
      <c r="F2" t="str">
        <f ca="1">IF(ISBLANK(Basisdaten!C2),"",CONCATENATE(Basisdaten!$L$1,"_",Basisdaten!A2))</f>
        <v>2022_01A</v>
      </c>
      <c r="G2" t="str">
        <f>IF(ISBLANK(Basisdaten!C2),"","Schueler")</f>
        <v>Schueler</v>
      </c>
      <c r="H2" t="str">
        <f ca="1">IF(ISBLANK(Basisdaten!C2),"",CONCATENATE(Basisdaten!$L$1,"_Klasse_",Basisdaten!A2,IF(ISBLANK(Basisdaten!B2),"",CONCATENATE("_",Basisdaten!B2))))</f>
        <v>2022_Klasse_01A_Schmitt</v>
      </c>
      <c r="I2" t="str">
        <f>IF(NOT(AND(Basisdaten!A2&gt;0,ISERROR(FIND("1",Basisdaten!A2)))),"","2022_JeKits_2_3_4")</f>
        <v/>
      </c>
    </row>
    <row r="3" spans="1:9" x14ac:dyDescent="0.35">
      <c r="A3" t="str">
        <f>IF(ISBLANK(Basisdaten!C3),"",Basisdaten!C3)</f>
        <v/>
      </c>
      <c r="B3" t="str">
        <f>IF(ISBLANK(Basisdaten!C3),"",Basisdaten!D3)</f>
        <v/>
      </c>
      <c r="C3" t="str">
        <f>IF(ISBLANK(Basisdaten!C3),"",Basisdaten!H3)</f>
        <v/>
      </c>
      <c r="D3" t="str">
        <f>LOWER(IF(ISBLANK(Basisdaten!C3),"",IF(ISBLANK(Basisdaten!E3),CONCATENATE(C3,"@",Basisdaten!$L$2),Basisdaten!E3)))</f>
        <v/>
      </c>
      <c r="E3" t="str">
        <f>IF(ISBLANK(Basisdaten!C3),"",Basisdaten!I3)</f>
        <v/>
      </c>
      <c r="F3" t="str">
        <f>IF(ISBLANK(Basisdaten!C3),"",CONCATENATE(Basisdaten!$L$1,"_",Basisdaten!A3))</f>
        <v/>
      </c>
      <c r="G3" t="str">
        <f>IF(ISBLANK(Basisdaten!C3),"","Schueler")</f>
        <v/>
      </c>
      <c r="H3" s="23" t="str">
        <f>IF(ISBLANK(Basisdaten!C3),"",CONCATENATE(Basisdaten!$L$1,"_Klasse_",Basisdaten!A3,IF(ISBLANK(Basisdaten!B3),"",CONCATENATE("_",Basisdaten!B3))))</f>
        <v/>
      </c>
      <c r="I3" t="str">
        <f>IF(NOT(AND(Basisdaten!A3&gt;0,ISERROR(FIND("1",Basisdaten!A3)))),"","2022_JeKits_2_3_4")</f>
        <v/>
      </c>
    </row>
    <row r="4" spans="1:9" x14ac:dyDescent="0.35">
      <c r="A4" t="str">
        <f>IF(ISBLANK(Basisdaten!C4),"",Basisdaten!C4)</f>
        <v/>
      </c>
      <c r="B4" t="str">
        <f>IF(ISBLANK(Basisdaten!C4),"",Basisdaten!D4)</f>
        <v/>
      </c>
      <c r="C4" t="str">
        <f>IF(ISBLANK(Basisdaten!C4),"",Basisdaten!H4)</f>
        <v/>
      </c>
      <c r="D4" t="str">
        <f>LOWER(IF(ISBLANK(Basisdaten!C4),"",IF(ISBLANK(Basisdaten!E4),CONCATENATE(C4,"@",Basisdaten!$L$2),Basisdaten!E4)))</f>
        <v/>
      </c>
      <c r="E4" t="str">
        <f>IF(ISBLANK(Basisdaten!C4),"",Basisdaten!I4)</f>
        <v/>
      </c>
      <c r="F4" t="str">
        <f>IF(ISBLANK(Basisdaten!C4),"",CONCATENATE(Basisdaten!$L$1,"_",Basisdaten!A4))</f>
        <v/>
      </c>
      <c r="G4" t="str">
        <f>IF(ISBLANK(Basisdaten!C4),"","Schueler")</f>
        <v/>
      </c>
      <c r="H4" s="23" t="str">
        <f>IF(ISBLANK(Basisdaten!C4),"",CONCATENATE(Basisdaten!$L$1,"_Klasse_",Basisdaten!A4,IF(ISBLANK(Basisdaten!B4),"",CONCATENATE("_",Basisdaten!B4))))</f>
        <v/>
      </c>
      <c r="I4" t="str">
        <f>IF(NOT(AND(Basisdaten!A4&gt;0,ISERROR(FIND("1",Basisdaten!A4)))),"","2022_JeKits_2_3_4")</f>
        <v/>
      </c>
    </row>
    <row r="5" spans="1:9" x14ac:dyDescent="0.35">
      <c r="A5" t="str">
        <f>IF(ISBLANK(Basisdaten!C5),"",Basisdaten!C5)</f>
        <v/>
      </c>
      <c r="B5" t="str">
        <f>IF(ISBLANK(Basisdaten!C5),"",Basisdaten!D5)</f>
        <v/>
      </c>
      <c r="C5" t="str">
        <f>IF(ISBLANK(Basisdaten!C5),"",Basisdaten!H5)</f>
        <v/>
      </c>
      <c r="D5" t="str">
        <f>LOWER(IF(ISBLANK(Basisdaten!C5),"",IF(ISBLANK(Basisdaten!E5),CONCATENATE(C5,"@",Basisdaten!$L$2),Basisdaten!E5)))</f>
        <v/>
      </c>
      <c r="E5" t="str">
        <f>IF(ISBLANK(Basisdaten!C5),"",Basisdaten!I5)</f>
        <v/>
      </c>
      <c r="F5" t="str">
        <f>IF(ISBLANK(Basisdaten!C5),"",CONCATENATE(Basisdaten!$L$1,"_",Basisdaten!A5))</f>
        <v/>
      </c>
      <c r="G5" t="str">
        <f>IF(ISBLANK(Basisdaten!C5),"","Schueler")</f>
        <v/>
      </c>
      <c r="H5" s="23" t="str">
        <f>IF(ISBLANK(Basisdaten!C5),"",CONCATENATE(Basisdaten!$L$1,"_Klasse_",Basisdaten!A5,IF(ISBLANK(Basisdaten!B5),"",CONCATENATE("_",Basisdaten!B5))))</f>
        <v/>
      </c>
      <c r="I5" t="str">
        <f>IF(NOT(AND(Basisdaten!A5&gt;0,ISERROR(FIND("1",Basisdaten!A5)))),"","2022_JeKits_2_3_4")</f>
        <v/>
      </c>
    </row>
    <row r="6" spans="1:9" x14ac:dyDescent="0.35">
      <c r="A6" t="str">
        <f>IF(ISBLANK(Basisdaten!C6),"",Basisdaten!C6)</f>
        <v/>
      </c>
      <c r="B6" t="str">
        <f>IF(ISBLANK(Basisdaten!C6),"",Basisdaten!D6)</f>
        <v/>
      </c>
      <c r="C6" t="str">
        <f>IF(ISBLANK(Basisdaten!C6),"",Basisdaten!H6)</f>
        <v/>
      </c>
      <c r="D6" t="str">
        <f>LOWER(IF(ISBLANK(Basisdaten!C6),"",IF(ISBLANK(Basisdaten!E6),CONCATENATE(C6,"@",Basisdaten!$L$2),Basisdaten!E6)))</f>
        <v/>
      </c>
      <c r="E6" t="str">
        <f>IF(ISBLANK(Basisdaten!C6),"",Basisdaten!I6)</f>
        <v/>
      </c>
      <c r="F6" t="str">
        <f>IF(ISBLANK(Basisdaten!C6),"",CONCATENATE(Basisdaten!$L$1,"_",Basisdaten!A6))</f>
        <v/>
      </c>
      <c r="G6" t="str">
        <f>IF(ISBLANK(Basisdaten!C6),"","Schueler")</f>
        <v/>
      </c>
      <c r="H6" s="23" t="str">
        <f>IF(ISBLANK(Basisdaten!C6),"",CONCATENATE(Basisdaten!$L$1,"_Klasse_",Basisdaten!A6,IF(ISBLANK(Basisdaten!B6),"",CONCATENATE("_",Basisdaten!B6))))</f>
        <v/>
      </c>
      <c r="I6" t="str">
        <f>IF(NOT(AND(Basisdaten!A6&gt;0,ISERROR(FIND("1",Basisdaten!A6)))),"","2022_JeKits_2_3_4")</f>
        <v/>
      </c>
    </row>
    <row r="7" spans="1:9" x14ac:dyDescent="0.35">
      <c r="A7" t="str">
        <f>IF(ISBLANK(Basisdaten!C7),"",Basisdaten!C7)</f>
        <v/>
      </c>
      <c r="B7" t="str">
        <f>IF(ISBLANK(Basisdaten!C7),"",Basisdaten!D7)</f>
        <v/>
      </c>
      <c r="C7" t="str">
        <f>IF(ISBLANK(Basisdaten!C7),"",Basisdaten!H7)</f>
        <v/>
      </c>
      <c r="D7" t="str">
        <f>LOWER(IF(ISBLANK(Basisdaten!C7),"",IF(ISBLANK(Basisdaten!E7),CONCATENATE(C7,"@",Basisdaten!$L$2),Basisdaten!E7)))</f>
        <v/>
      </c>
      <c r="E7" t="str">
        <f>IF(ISBLANK(Basisdaten!C7),"",Basisdaten!I7)</f>
        <v/>
      </c>
      <c r="F7" t="str">
        <f>IF(ISBLANK(Basisdaten!C7),"",CONCATENATE(Basisdaten!$L$1,"_",Basisdaten!A7))</f>
        <v/>
      </c>
      <c r="G7" t="str">
        <f>IF(ISBLANK(Basisdaten!C7),"","Schueler")</f>
        <v/>
      </c>
      <c r="H7" s="23" t="str">
        <f>IF(ISBLANK(Basisdaten!C7),"",CONCATENATE(Basisdaten!$L$1,"_Klasse_",Basisdaten!A7,IF(ISBLANK(Basisdaten!B7),"",CONCATENATE("_",Basisdaten!B7))))</f>
        <v/>
      </c>
      <c r="I7" t="str">
        <f>IF(NOT(AND(Basisdaten!A7&gt;0,ISERROR(FIND("1",Basisdaten!A7)))),"","2022_JeKits_2_3_4")</f>
        <v/>
      </c>
    </row>
    <row r="8" spans="1:9" x14ac:dyDescent="0.35">
      <c r="A8" t="str">
        <f>IF(ISBLANK(Basisdaten!C8),"",Basisdaten!C8)</f>
        <v/>
      </c>
      <c r="B8" t="str">
        <f>IF(ISBLANK(Basisdaten!C8),"",Basisdaten!D8)</f>
        <v/>
      </c>
      <c r="C8" t="str">
        <f>IF(ISBLANK(Basisdaten!C8),"",Basisdaten!H8)</f>
        <v/>
      </c>
      <c r="D8" t="str">
        <f>LOWER(IF(ISBLANK(Basisdaten!C8),"",IF(ISBLANK(Basisdaten!E8),CONCATENATE(C8,"@",Basisdaten!$L$2),Basisdaten!E8)))</f>
        <v/>
      </c>
      <c r="E8" t="str">
        <f>IF(ISBLANK(Basisdaten!C8),"",Basisdaten!I8)</f>
        <v/>
      </c>
      <c r="F8" t="str">
        <f>IF(ISBLANK(Basisdaten!C8),"",CONCATENATE(Basisdaten!$L$1,"_",Basisdaten!A8))</f>
        <v/>
      </c>
      <c r="G8" t="str">
        <f>IF(ISBLANK(Basisdaten!C8),"","Schueler")</f>
        <v/>
      </c>
      <c r="H8" s="23" t="str">
        <f>IF(ISBLANK(Basisdaten!C8),"",CONCATENATE(Basisdaten!$L$1,"_Klasse_",Basisdaten!A8,IF(ISBLANK(Basisdaten!B8),"",CONCATENATE("_",Basisdaten!B8))))</f>
        <v/>
      </c>
      <c r="I8" t="str">
        <f>IF(NOT(AND(Basisdaten!A8&gt;0,ISERROR(FIND("1",Basisdaten!A8)))),"","2022_JeKits_2_3_4")</f>
        <v/>
      </c>
    </row>
    <row r="9" spans="1:9" x14ac:dyDescent="0.35">
      <c r="A9" t="str">
        <f>IF(ISBLANK(Basisdaten!C9),"",Basisdaten!C9)</f>
        <v/>
      </c>
      <c r="B9" t="str">
        <f>IF(ISBLANK(Basisdaten!C9),"",Basisdaten!D9)</f>
        <v/>
      </c>
      <c r="C9" t="str">
        <f>IF(ISBLANK(Basisdaten!C9),"",Basisdaten!H9)</f>
        <v/>
      </c>
      <c r="D9" t="str">
        <f>LOWER(IF(ISBLANK(Basisdaten!C9),"",IF(ISBLANK(Basisdaten!E9),CONCATENATE(C9,"@",Basisdaten!$L$2),Basisdaten!E9)))</f>
        <v/>
      </c>
      <c r="E9" t="str">
        <f>IF(ISBLANK(Basisdaten!C9),"",Basisdaten!I9)</f>
        <v/>
      </c>
      <c r="F9" t="str">
        <f>IF(ISBLANK(Basisdaten!C9),"",CONCATENATE(Basisdaten!$L$1,"_",Basisdaten!A9))</f>
        <v/>
      </c>
      <c r="G9" t="str">
        <f>IF(ISBLANK(Basisdaten!C9),"","Schueler")</f>
        <v/>
      </c>
      <c r="H9" s="23" t="str">
        <f>IF(ISBLANK(Basisdaten!C9),"",CONCATENATE(Basisdaten!$L$1,"_Klasse_",Basisdaten!A9,IF(ISBLANK(Basisdaten!B9),"",CONCATENATE("_",Basisdaten!B9))))</f>
        <v/>
      </c>
      <c r="I9" t="str">
        <f>IF(NOT(AND(Basisdaten!A9&gt;0,ISERROR(FIND("1",Basisdaten!A9)))),"","2022_JeKits_2_3_4")</f>
        <v/>
      </c>
    </row>
    <row r="10" spans="1:9" x14ac:dyDescent="0.35">
      <c r="A10" t="str">
        <f>IF(ISBLANK(Basisdaten!C10),"",Basisdaten!C10)</f>
        <v/>
      </c>
      <c r="B10" t="str">
        <f>IF(ISBLANK(Basisdaten!C10),"",Basisdaten!D10)</f>
        <v/>
      </c>
      <c r="C10" t="str">
        <f>IF(ISBLANK(Basisdaten!C10),"",Basisdaten!H10)</f>
        <v/>
      </c>
      <c r="D10" t="str">
        <f>LOWER(IF(ISBLANK(Basisdaten!C10),"",IF(ISBLANK(Basisdaten!E10),CONCATENATE(C10,"@",Basisdaten!$L$2),Basisdaten!E10)))</f>
        <v/>
      </c>
      <c r="E10" t="str">
        <f>IF(ISBLANK(Basisdaten!C10),"",Basisdaten!I10)</f>
        <v/>
      </c>
      <c r="F10" t="str">
        <f>IF(ISBLANK(Basisdaten!C10),"",CONCATENATE(Basisdaten!$L$1,"_",Basisdaten!A10))</f>
        <v/>
      </c>
      <c r="G10" t="str">
        <f>IF(ISBLANK(Basisdaten!C10),"","Schueler")</f>
        <v/>
      </c>
      <c r="H10" s="23" t="str">
        <f>IF(ISBLANK(Basisdaten!C10),"",CONCATENATE(Basisdaten!$L$1,"_Klasse_",Basisdaten!A10,IF(ISBLANK(Basisdaten!B10),"",CONCATENATE("_",Basisdaten!B10))))</f>
        <v/>
      </c>
      <c r="I10" t="str">
        <f>IF(NOT(AND(Basisdaten!A10&gt;0,ISERROR(FIND("1",Basisdaten!A10)))),"","2022_JeKits_2_3_4")</f>
        <v/>
      </c>
    </row>
    <row r="11" spans="1:9" x14ac:dyDescent="0.35">
      <c r="A11" t="str">
        <f>IF(ISBLANK(Basisdaten!C11),"",Basisdaten!C11)</f>
        <v/>
      </c>
      <c r="B11" t="str">
        <f>IF(ISBLANK(Basisdaten!C11),"",Basisdaten!D11)</f>
        <v/>
      </c>
      <c r="C11" t="str">
        <f>IF(ISBLANK(Basisdaten!C11),"",Basisdaten!H11)</f>
        <v/>
      </c>
      <c r="D11" t="str">
        <f>LOWER(IF(ISBLANK(Basisdaten!C11),"",IF(ISBLANK(Basisdaten!E11),CONCATENATE(C11,"@",Basisdaten!$L$2),Basisdaten!E11)))</f>
        <v/>
      </c>
      <c r="E11" t="str">
        <f>IF(ISBLANK(Basisdaten!C11),"",Basisdaten!I11)</f>
        <v/>
      </c>
      <c r="F11" t="str">
        <f>IF(ISBLANK(Basisdaten!C11),"",CONCATENATE(Basisdaten!$L$1,"_",Basisdaten!A11))</f>
        <v/>
      </c>
      <c r="G11" t="str">
        <f>IF(ISBLANK(Basisdaten!C11),"","Schueler")</f>
        <v/>
      </c>
      <c r="H11" s="23" t="str">
        <f>IF(ISBLANK(Basisdaten!C11),"",CONCATENATE(Basisdaten!$L$1,"_Klasse_",Basisdaten!A11,IF(ISBLANK(Basisdaten!B11),"",CONCATENATE("_",Basisdaten!B11))))</f>
        <v/>
      </c>
      <c r="I11" t="str">
        <f>IF(NOT(AND(Basisdaten!A11&gt;0,ISERROR(FIND("1",Basisdaten!A11)))),"","2022_JeKits_2_3_4")</f>
        <v/>
      </c>
    </row>
    <row r="12" spans="1:9" x14ac:dyDescent="0.35">
      <c r="A12" t="str">
        <f>IF(ISBLANK(Basisdaten!C12),"",Basisdaten!C12)</f>
        <v/>
      </c>
      <c r="B12" t="str">
        <f>IF(ISBLANK(Basisdaten!C12),"",Basisdaten!D12)</f>
        <v/>
      </c>
      <c r="C12" t="str">
        <f>IF(ISBLANK(Basisdaten!C12),"",Basisdaten!H12)</f>
        <v/>
      </c>
      <c r="D12" t="str">
        <f>LOWER(IF(ISBLANK(Basisdaten!C12),"",IF(ISBLANK(Basisdaten!E12),CONCATENATE(C12,"@",Basisdaten!$L$2),Basisdaten!E12)))</f>
        <v/>
      </c>
      <c r="E12" t="str">
        <f>IF(ISBLANK(Basisdaten!C12),"",Basisdaten!I12)</f>
        <v/>
      </c>
      <c r="F12" t="str">
        <f>IF(ISBLANK(Basisdaten!C12),"",CONCATENATE(Basisdaten!$L$1,"_",Basisdaten!A12))</f>
        <v/>
      </c>
      <c r="G12" t="str">
        <f>IF(ISBLANK(Basisdaten!C12),"","Schueler")</f>
        <v/>
      </c>
      <c r="H12" s="23" t="str">
        <f>IF(ISBLANK(Basisdaten!C12),"",CONCATENATE(Basisdaten!$L$1,"_Klasse_",Basisdaten!A12,IF(ISBLANK(Basisdaten!B12),"",CONCATENATE("_",Basisdaten!B12))))</f>
        <v/>
      </c>
      <c r="I12" t="str">
        <f>IF(NOT(AND(Basisdaten!A12&gt;0,ISERROR(FIND("1",Basisdaten!A12)))),"","2022_JeKits_2_3_4")</f>
        <v/>
      </c>
    </row>
    <row r="13" spans="1:9" x14ac:dyDescent="0.35">
      <c r="A13" t="str">
        <f>IF(ISBLANK(Basisdaten!C13),"",Basisdaten!C13)</f>
        <v/>
      </c>
      <c r="B13" t="str">
        <f>IF(ISBLANK(Basisdaten!C13),"",Basisdaten!D13)</f>
        <v/>
      </c>
      <c r="C13" t="str">
        <f>IF(ISBLANK(Basisdaten!C13),"",Basisdaten!H13)</f>
        <v/>
      </c>
      <c r="D13" t="str">
        <f>LOWER(IF(ISBLANK(Basisdaten!C13),"",IF(ISBLANK(Basisdaten!E13),CONCATENATE(C13,"@",Basisdaten!$L$2),Basisdaten!E13)))</f>
        <v/>
      </c>
      <c r="E13" t="str">
        <f>IF(ISBLANK(Basisdaten!C13),"",Basisdaten!I13)</f>
        <v/>
      </c>
      <c r="F13" t="str">
        <f>IF(ISBLANK(Basisdaten!C13),"",CONCATENATE(Basisdaten!$L$1,"_",Basisdaten!A13))</f>
        <v/>
      </c>
      <c r="G13" t="str">
        <f>IF(ISBLANK(Basisdaten!C13),"","Schueler")</f>
        <v/>
      </c>
      <c r="H13" s="23" t="str">
        <f>IF(ISBLANK(Basisdaten!C13),"",CONCATENATE(Basisdaten!$L$1,"_Klasse_",Basisdaten!A13,IF(ISBLANK(Basisdaten!B13),"",CONCATENATE("_",Basisdaten!B13))))</f>
        <v/>
      </c>
      <c r="I13" t="str">
        <f>IF(NOT(AND(Basisdaten!A13&gt;0,ISERROR(FIND("1",Basisdaten!A13)))),"","2022_JeKits_2_3_4")</f>
        <v/>
      </c>
    </row>
    <row r="14" spans="1:9" x14ac:dyDescent="0.35">
      <c r="A14" t="str">
        <f>IF(ISBLANK(Basisdaten!C14),"",Basisdaten!C14)</f>
        <v/>
      </c>
      <c r="B14" t="str">
        <f>IF(ISBLANK(Basisdaten!C14),"",Basisdaten!D14)</f>
        <v/>
      </c>
      <c r="C14" t="str">
        <f>IF(ISBLANK(Basisdaten!C14),"",Basisdaten!H14)</f>
        <v/>
      </c>
      <c r="D14" t="str">
        <f>LOWER(IF(ISBLANK(Basisdaten!C14),"",IF(ISBLANK(Basisdaten!E14),CONCATENATE(C14,"@",Basisdaten!$L$2),Basisdaten!E14)))</f>
        <v/>
      </c>
      <c r="E14" t="str">
        <f>IF(ISBLANK(Basisdaten!C14),"",Basisdaten!I14)</f>
        <v/>
      </c>
      <c r="F14" t="str">
        <f>IF(ISBLANK(Basisdaten!C14),"",CONCATENATE(Basisdaten!$L$1,"_",Basisdaten!A14))</f>
        <v/>
      </c>
      <c r="G14" t="str">
        <f>IF(ISBLANK(Basisdaten!C14),"","Schueler")</f>
        <v/>
      </c>
      <c r="H14" s="23" t="str">
        <f>IF(ISBLANK(Basisdaten!C14),"",CONCATENATE(Basisdaten!$L$1,"_Klasse_",Basisdaten!A14,IF(ISBLANK(Basisdaten!B14),"",CONCATENATE("_",Basisdaten!B14))))</f>
        <v/>
      </c>
      <c r="I14" t="str">
        <f>IF(NOT(AND(Basisdaten!A14&gt;0,ISERROR(FIND("1",Basisdaten!A14)))),"","2022_JeKits_2_3_4")</f>
        <v/>
      </c>
    </row>
    <row r="15" spans="1:9" x14ac:dyDescent="0.35">
      <c r="A15" t="str">
        <f>IF(ISBLANK(Basisdaten!C15),"",Basisdaten!C15)</f>
        <v/>
      </c>
      <c r="B15" t="str">
        <f>IF(ISBLANK(Basisdaten!C15),"",Basisdaten!D15)</f>
        <v/>
      </c>
      <c r="C15" t="str">
        <f>IF(ISBLANK(Basisdaten!C15),"",Basisdaten!H15)</f>
        <v/>
      </c>
      <c r="D15" t="str">
        <f>LOWER(IF(ISBLANK(Basisdaten!C15),"",IF(ISBLANK(Basisdaten!E15),CONCATENATE(C15,"@",Basisdaten!$L$2),Basisdaten!E15)))</f>
        <v/>
      </c>
      <c r="E15" t="str">
        <f>IF(ISBLANK(Basisdaten!C15),"",Basisdaten!I15)</f>
        <v/>
      </c>
      <c r="F15" t="str">
        <f>IF(ISBLANK(Basisdaten!C15),"",CONCATENATE(Basisdaten!$L$1,"_",Basisdaten!A15))</f>
        <v/>
      </c>
      <c r="G15" t="str">
        <f>IF(ISBLANK(Basisdaten!C15),"","Schueler")</f>
        <v/>
      </c>
      <c r="H15" s="23" t="str">
        <f>IF(ISBLANK(Basisdaten!C15),"",CONCATENATE(Basisdaten!$L$1,"_Klasse_",Basisdaten!A15,IF(ISBLANK(Basisdaten!B15),"",CONCATENATE("_",Basisdaten!B15))))</f>
        <v/>
      </c>
      <c r="I15" t="str">
        <f>IF(NOT(AND(Basisdaten!A15&gt;0,ISERROR(FIND("1",Basisdaten!A15)))),"","2022_JeKits_2_3_4")</f>
        <v/>
      </c>
    </row>
    <row r="16" spans="1:9" x14ac:dyDescent="0.35">
      <c r="A16" t="str">
        <f>IF(ISBLANK(Basisdaten!C16),"",Basisdaten!C16)</f>
        <v/>
      </c>
      <c r="B16" t="str">
        <f>IF(ISBLANK(Basisdaten!C16),"",Basisdaten!D16)</f>
        <v/>
      </c>
      <c r="C16" t="str">
        <f>IF(ISBLANK(Basisdaten!C16),"",Basisdaten!H16)</f>
        <v/>
      </c>
      <c r="D16" t="str">
        <f>LOWER(IF(ISBLANK(Basisdaten!C16),"",IF(ISBLANK(Basisdaten!E16),CONCATENATE(C16,"@",Basisdaten!$L$2),Basisdaten!E16)))</f>
        <v/>
      </c>
      <c r="E16" t="str">
        <f>IF(ISBLANK(Basisdaten!C16),"",Basisdaten!I16)</f>
        <v/>
      </c>
      <c r="F16" t="str">
        <f>IF(ISBLANK(Basisdaten!C16),"",CONCATENATE(Basisdaten!$L$1,"_",Basisdaten!A16))</f>
        <v/>
      </c>
      <c r="G16" t="str">
        <f>IF(ISBLANK(Basisdaten!C16),"","Schueler")</f>
        <v/>
      </c>
      <c r="H16" s="23" t="str">
        <f>IF(ISBLANK(Basisdaten!C16),"",CONCATENATE(Basisdaten!$L$1,"_Klasse_",Basisdaten!A16,IF(ISBLANK(Basisdaten!B16),"",CONCATENATE("_",Basisdaten!B16))))</f>
        <v/>
      </c>
      <c r="I16" t="str">
        <f>IF(NOT(AND(Basisdaten!A16&gt;0,ISERROR(FIND("1",Basisdaten!A16)))),"","2022_JeKits_2_3_4")</f>
        <v/>
      </c>
    </row>
    <row r="17" spans="1:9" x14ac:dyDescent="0.35">
      <c r="A17" t="str">
        <f>IF(ISBLANK(Basisdaten!C17),"",Basisdaten!C17)</f>
        <v/>
      </c>
      <c r="B17" t="str">
        <f>IF(ISBLANK(Basisdaten!C17),"",Basisdaten!D17)</f>
        <v/>
      </c>
      <c r="C17" t="str">
        <f>IF(ISBLANK(Basisdaten!C17),"",Basisdaten!H17)</f>
        <v/>
      </c>
      <c r="D17" t="str">
        <f>LOWER(IF(ISBLANK(Basisdaten!C17),"",IF(ISBLANK(Basisdaten!E17),CONCATENATE(C17,"@",Basisdaten!$L$2),Basisdaten!E17)))</f>
        <v/>
      </c>
      <c r="E17" t="str">
        <f>IF(ISBLANK(Basisdaten!C17),"",Basisdaten!I17)</f>
        <v/>
      </c>
      <c r="F17" t="str">
        <f>IF(ISBLANK(Basisdaten!C17),"",CONCATENATE(Basisdaten!$L$1,"_",Basisdaten!A17))</f>
        <v/>
      </c>
      <c r="G17" t="str">
        <f>IF(ISBLANK(Basisdaten!C17),"","Schueler")</f>
        <v/>
      </c>
      <c r="H17" s="23" t="str">
        <f>IF(ISBLANK(Basisdaten!C17),"",CONCATENATE(Basisdaten!$L$1,"_Klasse_",Basisdaten!A17,IF(ISBLANK(Basisdaten!B17),"",CONCATENATE("_",Basisdaten!B17))))</f>
        <v/>
      </c>
      <c r="I17" t="str">
        <f>IF(NOT(AND(Basisdaten!A17&gt;0,ISERROR(FIND("1",Basisdaten!A17)))),"","2022_JeKits_2_3_4")</f>
        <v/>
      </c>
    </row>
    <row r="18" spans="1:9" x14ac:dyDescent="0.35">
      <c r="A18" t="str">
        <f>IF(ISBLANK(Basisdaten!C18),"",Basisdaten!C18)</f>
        <v/>
      </c>
      <c r="B18" t="str">
        <f>IF(ISBLANK(Basisdaten!C18),"",Basisdaten!D18)</f>
        <v/>
      </c>
      <c r="C18" t="str">
        <f>IF(ISBLANK(Basisdaten!C18),"",Basisdaten!H18)</f>
        <v/>
      </c>
      <c r="D18" t="str">
        <f>LOWER(IF(ISBLANK(Basisdaten!C18),"",IF(ISBLANK(Basisdaten!E18),CONCATENATE(C18,"@",Basisdaten!$L$2),Basisdaten!E18)))</f>
        <v/>
      </c>
      <c r="E18" t="str">
        <f>IF(ISBLANK(Basisdaten!C18),"",Basisdaten!I18)</f>
        <v/>
      </c>
      <c r="F18" t="str">
        <f>IF(ISBLANK(Basisdaten!C18),"",CONCATENATE(Basisdaten!$L$1,"_",Basisdaten!A18))</f>
        <v/>
      </c>
      <c r="G18" t="str">
        <f>IF(ISBLANK(Basisdaten!C18),"","Schueler")</f>
        <v/>
      </c>
      <c r="H18" s="23" t="str">
        <f>IF(ISBLANK(Basisdaten!C18),"",CONCATENATE(Basisdaten!$L$1,"_Klasse_",Basisdaten!A18,IF(ISBLANK(Basisdaten!B18),"",CONCATENATE("_",Basisdaten!B18))))</f>
        <v/>
      </c>
      <c r="I18" t="str">
        <f>IF(NOT(AND(Basisdaten!A18&gt;0,ISERROR(FIND("1",Basisdaten!A18)))),"","2022_JeKits_2_3_4")</f>
        <v/>
      </c>
    </row>
    <row r="19" spans="1:9" x14ac:dyDescent="0.35">
      <c r="A19" t="str">
        <f>IF(ISBLANK(Basisdaten!C19),"",Basisdaten!C19)</f>
        <v/>
      </c>
      <c r="B19" t="str">
        <f>IF(ISBLANK(Basisdaten!C19),"",Basisdaten!D19)</f>
        <v/>
      </c>
      <c r="C19" t="str">
        <f>IF(ISBLANK(Basisdaten!C19),"",Basisdaten!H19)</f>
        <v/>
      </c>
      <c r="D19" t="str">
        <f>LOWER(IF(ISBLANK(Basisdaten!C19),"",IF(ISBLANK(Basisdaten!E19),CONCATENATE(C19,"@",Basisdaten!$L$2),Basisdaten!E19)))</f>
        <v/>
      </c>
      <c r="E19" t="str">
        <f>IF(ISBLANK(Basisdaten!C19),"",Basisdaten!I19)</f>
        <v/>
      </c>
      <c r="F19" t="str">
        <f>IF(ISBLANK(Basisdaten!C19),"",CONCATENATE(Basisdaten!$L$1,"_",Basisdaten!A19))</f>
        <v/>
      </c>
      <c r="G19" t="str">
        <f>IF(ISBLANK(Basisdaten!C19),"","Schueler")</f>
        <v/>
      </c>
      <c r="H19" s="23" t="str">
        <f>IF(ISBLANK(Basisdaten!C19),"",CONCATENATE(Basisdaten!$L$1,"_Klasse_",Basisdaten!A19,IF(ISBLANK(Basisdaten!B19),"",CONCATENATE("_",Basisdaten!B19))))</f>
        <v/>
      </c>
      <c r="I19" t="str">
        <f>IF(NOT(AND(Basisdaten!A19&gt;0,ISERROR(FIND("1",Basisdaten!A19)))),"","2022_JeKits_2_3_4")</f>
        <v/>
      </c>
    </row>
    <row r="20" spans="1:9" x14ac:dyDescent="0.35">
      <c r="A20" t="str">
        <f>IF(ISBLANK(Basisdaten!C20),"",Basisdaten!C20)</f>
        <v/>
      </c>
      <c r="B20" t="str">
        <f>IF(ISBLANK(Basisdaten!C20),"",Basisdaten!D20)</f>
        <v/>
      </c>
      <c r="C20" t="str">
        <f>IF(ISBLANK(Basisdaten!C20),"",Basisdaten!H20)</f>
        <v/>
      </c>
      <c r="D20" t="str">
        <f>LOWER(IF(ISBLANK(Basisdaten!C20),"",IF(ISBLANK(Basisdaten!E20),CONCATENATE(C20,"@",Basisdaten!$L$2),Basisdaten!E20)))</f>
        <v/>
      </c>
      <c r="E20" t="str">
        <f>IF(ISBLANK(Basisdaten!C20),"",Basisdaten!I20)</f>
        <v/>
      </c>
      <c r="F20" t="str">
        <f>IF(ISBLANK(Basisdaten!C20),"",CONCATENATE(Basisdaten!$L$1,"_",Basisdaten!A20))</f>
        <v/>
      </c>
      <c r="G20" t="str">
        <f>IF(ISBLANK(Basisdaten!C20),"","Schueler")</f>
        <v/>
      </c>
      <c r="H20" s="23" t="str">
        <f>IF(ISBLANK(Basisdaten!C20),"",CONCATENATE(Basisdaten!$L$1,"_Klasse_",Basisdaten!A20,IF(ISBLANK(Basisdaten!B20),"",CONCATENATE("_",Basisdaten!B20))))</f>
        <v/>
      </c>
      <c r="I20" t="str">
        <f>IF(NOT(AND(Basisdaten!A20&gt;0,ISERROR(FIND("1",Basisdaten!A20)))),"","2022_JeKits_2_3_4")</f>
        <v/>
      </c>
    </row>
    <row r="21" spans="1:9" x14ac:dyDescent="0.35">
      <c r="A21" t="str">
        <f>IF(ISBLANK(Basisdaten!C21),"",Basisdaten!C21)</f>
        <v/>
      </c>
      <c r="B21" t="str">
        <f>IF(ISBLANK(Basisdaten!C21),"",Basisdaten!D21)</f>
        <v/>
      </c>
      <c r="C21" t="str">
        <f>IF(ISBLANK(Basisdaten!C21),"",Basisdaten!H21)</f>
        <v/>
      </c>
      <c r="D21" t="str">
        <f>LOWER(IF(ISBLANK(Basisdaten!C21),"",IF(ISBLANK(Basisdaten!E21),CONCATENATE(C21,"@",Basisdaten!$L$2),Basisdaten!E21)))</f>
        <v/>
      </c>
      <c r="E21" t="str">
        <f>IF(ISBLANK(Basisdaten!C21),"",Basisdaten!I21)</f>
        <v/>
      </c>
      <c r="F21" t="str">
        <f>IF(ISBLANK(Basisdaten!C21),"",CONCATENATE(Basisdaten!$L$1,"_",Basisdaten!A21))</f>
        <v/>
      </c>
      <c r="G21" t="str">
        <f>IF(ISBLANK(Basisdaten!C21),"","Schueler")</f>
        <v/>
      </c>
      <c r="H21" s="23" t="str">
        <f>IF(ISBLANK(Basisdaten!C21),"",CONCATENATE(Basisdaten!$L$1,"_Klasse_",Basisdaten!A21,IF(ISBLANK(Basisdaten!B21),"",CONCATENATE("_",Basisdaten!B21))))</f>
        <v/>
      </c>
      <c r="I21" t="str">
        <f>IF(NOT(AND(Basisdaten!A21&gt;0,ISERROR(FIND("1",Basisdaten!A21)))),"","2022_JeKits_2_3_4")</f>
        <v/>
      </c>
    </row>
    <row r="22" spans="1:9" x14ac:dyDescent="0.35">
      <c r="A22" t="str">
        <f>IF(ISBLANK(Basisdaten!C22),"",Basisdaten!C22)</f>
        <v/>
      </c>
      <c r="B22" t="str">
        <f>IF(ISBLANK(Basisdaten!C22),"",Basisdaten!D22)</f>
        <v/>
      </c>
      <c r="C22" t="str">
        <f>IF(ISBLANK(Basisdaten!C22),"",Basisdaten!H22)</f>
        <v/>
      </c>
      <c r="D22" t="str">
        <f>LOWER(IF(ISBLANK(Basisdaten!C22),"",IF(ISBLANK(Basisdaten!E22),CONCATENATE(C22,"@",Basisdaten!$L$2),Basisdaten!E22)))</f>
        <v/>
      </c>
      <c r="E22" t="str">
        <f>IF(ISBLANK(Basisdaten!C22),"",Basisdaten!I22)</f>
        <v/>
      </c>
      <c r="F22" t="str">
        <f>IF(ISBLANK(Basisdaten!C22),"",CONCATENATE(Basisdaten!$L$1,"_",Basisdaten!A22))</f>
        <v/>
      </c>
      <c r="G22" t="str">
        <f>IF(ISBLANK(Basisdaten!C22),"","Schueler")</f>
        <v/>
      </c>
      <c r="H22" s="23" t="str">
        <f>IF(ISBLANK(Basisdaten!C22),"",CONCATENATE(Basisdaten!$L$1,"_Klasse_",Basisdaten!A22,IF(ISBLANK(Basisdaten!B22),"",CONCATENATE("_",Basisdaten!B22))))</f>
        <v/>
      </c>
      <c r="I22" t="str">
        <f>IF(NOT(AND(Basisdaten!A22&gt;0,ISERROR(FIND("1",Basisdaten!A22)))),"","2022_JeKits_2_3_4")</f>
        <v/>
      </c>
    </row>
    <row r="23" spans="1:9" x14ac:dyDescent="0.35">
      <c r="A23" t="str">
        <f>IF(ISBLANK(Basisdaten!C23),"",Basisdaten!C23)</f>
        <v/>
      </c>
      <c r="B23" t="str">
        <f>IF(ISBLANK(Basisdaten!C23),"",Basisdaten!D23)</f>
        <v/>
      </c>
      <c r="C23" t="str">
        <f>IF(ISBLANK(Basisdaten!C23),"",Basisdaten!H23)</f>
        <v/>
      </c>
      <c r="D23" t="str">
        <f>LOWER(IF(ISBLANK(Basisdaten!C23),"",IF(ISBLANK(Basisdaten!E23),CONCATENATE(C23,"@",Basisdaten!$L$2),Basisdaten!E23)))</f>
        <v/>
      </c>
      <c r="E23" t="str">
        <f>IF(ISBLANK(Basisdaten!C23),"",Basisdaten!I23)</f>
        <v/>
      </c>
      <c r="F23" t="str">
        <f>IF(ISBLANK(Basisdaten!C23),"",CONCATENATE(Basisdaten!$L$1,"_",Basisdaten!A23))</f>
        <v/>
      </c>
      <c r="G23" t="str">
        <f>IF(ISBLANK(Basisdaten!C23),"","Schueler")</f>
        <v/>
      </c>
      <c r="H23" s="23" t="str">
        <f>IF(ISBLANK(Basisdaten!C23),"",CONCATENATE(Basisdaten!$L$1,"_Klasse_",Basisdaten!A23,IF(ISBLANK(Basisdaten!B23),"",CONCATENATE("_",Basisdaten!B23))))</f>
        <v/>
      </c>
      <c r="I23" t="str">
        <f>IF(NOT(AND(Basisdaten!A23&gt;0,ISERROR(FIND("1",Basisdaten!A23)))),"","2022_JeKits_2_3_4")</f>
        <v/>
      </c>
    </row>
    <row r="24" spans="1:9" x14ac:dyDescent="0.35">
      <c r="A24" t="str">
        <f>IF(ISBLANK(Basisdaten!C24),"",Basisdaten!C24)</f>
        <v/>
      </c>
      <c r="B24" t="str">
        <f>IF(ISBLANK(Basisdaten!C24),"",Basisdaten!D24)</f>
        <v/>
      </c>
      <c r="C24" t="str">
        <f>IF(ISBLANK(Basisdaten!C24),"",Basisdaten!H24)</f>
        <v/>
      </c>
      <c r="D24" t="str">
        <f>LOWER(IF(ISBLANK(Basisdaten!C24),"",IF(ISBLANK(Basisdaten!E24),CONCATENATE(C24,"@",Basisdaten!$L$2),Basisdaten!E24)))</f>
        <v/>
      </c>
      <c r="E24" t="str">
        <f>IF(ISBLANK(Basisdaten!C24),"",Basisdaten!I24)</f>
        <v/>
      </c>
      <c r="F24" t="str">
        <f>IF(ISBLANK(Basisdaten!C24),"",CONCATENATE(Basisdaten!$L$1,"_",Basisdaten!A24))</f>
        <v/>
      </c>
      <c r="G24" t="str">
        <f>IF(ISBLANK(Basisdaten!C24),"","Schueler")</f>
        <v/>
      </c>
      <c r="H24" s="23" t="str">
        <f>IF(ISBLANK(Basisdaten!C24),"",CONCATENATE(Basisdaten!$L$1,"_Klasse_",Basisdaten!A24,IF(ISBLANK(Basisdaten!B24),"",CONCATENATE("_",Basisdaten!B24))))</f>
        <v/>
      </c>
      <c r="I24" t="str">
        <f>IF(NOT(AND(Basisdaten!A24&gt;0,ISERROR(FIND("1",Basisdaten!A24)))),"","2022_JeKits_2_3_4")</f>
        <v/>
      </c>
    </row>
    <row r="25" spans="1:9" x14ac:dyDescent="0.35">
      <c r="A25" t="str">
        <f>IF(ISBLANK(Basisdaten!C25),"",Basisdaten!C25)</f>
        <v/>
      </c>
      <c r="B25" t="str">
        <f>IF(ISBLANK(Basisdaten!C25),"",Basisdaten!D25)</f>
        <v/>
      </c>
      <c r="C25" t="str">
        <f>IF(ISBLANK(Basisdaten!C25),"",Basisdaten!H25)</f>
        <v/>
      </c>
      <c r="D25" t="str">
        <f>LOWER(IF(ISBLANK(Basisdaten!C25),"",IF(ISBLANK(Basisdaten!E25),CONCATENATE(C25,"@",Basisdaten!$L$2),Basisdaten!E25)))</f>
        <v/>
      </c>
      <c r="E25" t="str">
        <f>IF(ISBLANK(Basisdaten!C25),"",Basisdaten!I25)</f>
        <v/>
      </c>
      <c r="F25" t="str">
        <f>IF(ISBLANK(Basisdaten!C25),"",CONCATENATE(Basisdaten!$L$1,"_",Basisdaten!A25))</f>
        <v/>
      </c>
      <c r="G25" t="str">
        <f>IF(ISBLANK(Basisdaten!C25),"","Schueler")</f>
        <v/>
      </c>
      <c r="H25" s="23" t="str">
        <f>IF(ISBLANK(Basisdaten!C25),"",CONCATENATE(Basisdaten!$L$1,"_Klasse_",Basisdaten!A25,IF(ISBLANK(Basisdaten!B25),"",CONCATENATE("_",Basisdaten!B25))))</f>
        <v/>
      </c>
      <c r="I25" t="str">
        <f>IF(NOT(AND(Basisdaten!A25&gt;0,ISERROR(FIND("1",Basisdaten!A25)))),"","2022_JeKits_2_3_4")</f>
        <v/>
      </c>
    </row>
    <row r="26" spans="1:9" x14ac:dyDescent="0.35">
      <c r="A26" t="str">
        <f>IF(ISBLANK(Basisdaten!C26),"",Basisdaten!C26)</f>
        <v/>
      </c>
      <c r="B26" t="str">
        <f>IF(ISBLANK(Basisdaten!C26),"",Basisdaten!D26)</f>
        <v/>
      </c>
      <c r="C26" t="str">
        <f>IF(ISBLANK(Basisdaten!C26),"",Basisdaten!H26)</f>
        <v/>
      </c>
      <c r="D26" t="str">
        <f>LOWER(IF(ISBLANK(Basisdaten!C26),"",IF(ISBLANK(Basisdaten!E26),CONCATENATE(C26,"@",Basisdaten!$L$2),Basisdaten!E26)))</f>
        <v/>
      </c>
      <c r="E26" t="str">
        <f>IF(ISBLANK(Basisdaten!C26),"",Basisdaten!I26)</f>
        <v/>
      </c>
      <c r="F26" t="str">
        <f>IF(ISBLANK(Basisdaten!C26),"",CONCATENATE(Basisdaten!$L$1,"_",Basisdaten!A26))</f>
        <v/>
      </c>
      <c r="G26" t="str">
        <f>IF(ISBLANK(Basisdaten!C26),"","Schueler")</f>
        <v/>
      </c>
      <c r="H26" s="23" t="str">
        <f>IF(ISBLANK(Basisdaten!C26),"",CONCATENATE(Basisdaten!$L$1,"_Klasse_",Basisdaten!A26,IF(ISBLANK(Basisdaten!B26),"",CONCATENATE("_",Basisdaten!B26))))</f>
        <v/>
      </c>
      <c r="I26" t="str">
        <f>IF(NOT(AND(Basisdaten!A26&gt;0,ISERROR(FIND("1",Basisdaten!A26)))),"","2022_JeKits_2_3_4")</f>
        <v/>
      </c>
    </row>
    <row r="27" spans="1:9" x14ac:dyDescent="0.35">
      <c r="A27" t="str">
        <f>IF(ISBLANK(Basisdaten!C27),"",Basisdaten!C27)</f>
        <v/>
      </c>
      <c r="B27" t="str">
        <f>IF(ISBLANK(Basisdaten!C27),"",Basisdaten!D27)</f>
        <v/>
      </c>
      <c r="C27" t="str">
        <f>IF(ISBLANK(Basisdaten!C27),"",Basisdaten!H27)</f>
        <v/>
      </c>
      <c r="D27" t="str">
        <f>LOWER(IF(ISBLANK(Basisdaten!C27),"",IF(ISBLANK(Basisdaten!E27),CONCATENATE(C27,"@",Basisdaten!$L$2),Basisdaten!E27)))</f>
        <v/>
      </c>
      <c r="E27" t="str">
        <f>IF(ISBLANK(Basisdaten!C27),"",Basisdaten!I27)</f>
        <v/>
      </c>
      <c r="F27" t="str">
        <f>IF(ISBLANK(Basisdaten!C27),"",CONCATENATE(Basisdaten!$L$1,"_",Basisdaten!A27))</f>
        <v/>
      </c>
      <c r="G27" t="str">
        <f>IF(ISBLANK(Basisdaten!C27),"","Schueler")</f>
        <v/>
      </c>
      <c r="H27" s="23" t="str">
        <f>IF(ISBLANK(Basisdaten!C27),"",CONCATENATE(Basisdaten!$L$1,"_Klasse_",Basisdaten!A27,IF(ISBLANK(Basisdaten!B27),"",CONCATENATE("_",Basisdaten!B27))))</f>
        <v/>
      </c>
      <c r="I27" t="str">
        <f>IF(NOT(AND(Basisdaten!A27&gt;0,ISERROR(FIND("1",Basisdaten!A27)))),"","2022_JeKits_2_3_4")</f>
        <v/>
      </c>
    </row>
    <row r="28" spans="1:9" x14ac:dyDescent="0.35">
      <c r="A28" t="str">
        <f>IF(ISBLANK(Basisdaten!C28),"",Basisdaten!C28)</f>
        <v/>
      </c>
      <c r="B28" t="str">
        <f>IF(ISBLANK(Basisdaten!C28),"",Basisdaten!D28)</f>
        <v/>
      </c>
      <c r="C28" t="str">
        <f>IF(ISBLANK(Basisdaten!C28),"",Basisdaten!H28)</f>
        <v/>
      </c>
      <c r="D28" t="str">
        <f>LOWER(IF(ISBLANK(Basisdaten!C28),"",IF(ISBLANK(Basisdaten!E28),CONCATENATE(C28,"@",Basisdaten!$L$2),Basisdaten!E28)))</f>
        <v/>
      </c>
      <c r="E28" t="str">
        <f>IF(ISBLANK(Basisdaten!C28),"",Basisdaten!I28)</f>
        <v/>
      </c>
      <c r="F28" t="str">
        <f>IF(ISBLANK(Basisdaten!C28),"",CONCATENATE(Basisdaten!$L$1,"_",Basisdaten!A28))</f>
        <v/>
      </c>
      <c r="G28" t="str">
        <f>IF(ISBLANK(Basisdaten!C28),"","Schueler")</f>
        <v/>
      </c>
      <c r="H28" s="23" t="str">
        <f>IF(ISBLANK(Basisdaten!C28),"",CONCATENATE(Basisdaten!$L$1,"_Klasse_",Basisdaten!A28,IF(ISBLANK(Basisdaten!B28),"",CONCATENATE("_",Basisdaten!B28))))</f>
        <v/>
      </c>
      <c r="I28" t="str">
        <f>IF(NOT(AND(Basisdaten!A28&gt;0,ISERROR(FIND("1",Basisdaten!A28)))),"","2022_JeKits_2_3_4")</f>
        <v/>
      </c>
    </row>
    <row r="29" spans="1:9" x14ac:dyDescent="0.35">
      <c r="A29" t="str">
        <f>IF(ISBLANK(Basisdaten!C29),"",Basisdaten!C29)</f>
        <v/>
      </c>
      <c r="B29" t="str">
        <f>IF(ISBLANK(Basisdaten!C29),"",Basisdaten!D29)</f>
        <v/>
      </c>
      <c r="C29" t="str">
        <f>IF(ISBLANK(Basisdaten!C29),"",Basisdaten!H29)</f>
        <v/>
      </c>
      <c r="D29" t="str">
        <f>LOWER(IF(ISBLANK(Basisdaten!C29),"",IF(ISBLANK(Basisdaten!E29),CONCATENATE(C29,"@",Basisdaten!$L$2),Basisdaten!E29)))</f>
        <v/>
      </c>
      <c r="E29" t="str">
        <f>IF(ISBLANK(Basisdaten!C29),"",Basisdaten!I29)</f>
        <v/>
      </c>
      <c r="F29" t="str">
        <f>IF(ISBLANK(Basisdaten!C29),"",CONCATENATE(Basisdaten!$L$1,"_",Basisdaten!A29))</f>
        <v/>
      </c>
      <c r="G29" t="str">
        <f>IF(ISBLANK(Basisdaten!C29),"","Schueler")</f>
        <v/>
      </c>
      <c r="H29" s="23" t="str">
        <f>IF(ISBLANK(Basisdaten!C29),"",CONCATENATE(Basisdaten!$L$1,"_Klasse_",Basisdaten!A29,IF(ISBLANK(Basisdaten!B29),"",CONCATENATE("_",Basisdaten!B29))))</f>
        <v/>
      </c>
      <c r="I29" t="str">
        <f>IF(NOT(AND(Basisdaten!A29&gt;0,ISERROR(FIND("1",Basisdaten!A29)))),"","2022_JeKits_2_3_4")</f>
        <v/>
      </c>
    </row>
    <row r="30" spans="1:9" x14ac:dyDescent="0.35">
      <c r="A30" t="str">
        <f>IF(ISBLANK(Basisdaten!C30),"",Basisdaten!C30)</f>
        <v/>
      </c>
      <c r="B30" t="str">
        <f>IF(ISBLANK(Basisdaten!C30),"",Basisdaten!D30)</f>
        <v/>
      </c>
      <c r="C30" t="str">
        <f>IF(ISBLANK(Basisdaten!C30),"",Basisdaten!H30)</f>
        <v/>
      </c>
      <c r="D30" t="str">
        <f>LOWER(IF(ISBLANK(Basisdaten!C30),"",IF(ISBLANK(Basisdaten!E30),CONCATENATE(C30,"@",Basisdaten!$L$2),Basisdaten!E30)))</f>
        <v/>
      </c>
      <c r="E30" t="str">
        <f>IF(ISBLANK(Basisdaten!C30),"",Basisdaten!I30)</f>
        <v/>
      </c>
      <c r="F30" t="str">
        <f>IF(ISBLANK(Basisdaten!C30),"",CONCATENATE(Basisdaten!$L$1,"_",Basisdaten!A30))</f>
        <v/>
      </c>
      <c r="G30" t="str">
        <f>IF(ISBLANK(Basisdaten!C30),"","Schueler")</f>
        <v/>
      </c>
      <c r="H30" s="23" t="str">
        <f>IF(ISBLANK(Basisdaten!C30),"",CONCATENATE(Basisdaten!$L$1,"_Klasse_",Basisdaten!A30,IF(ISBLANK(Basisdaten!B30),"",CONCATENATE("_",Basisdaten!B30))))</f>
        <v/>
      </c>
      <c r="I30" t="str">
        <f>IF(NOT(AND(Basisdaten!A30&gt;0,ISERROR(FIND("1",Basisdaten!A30)))),"","2022_JeKits_2_3_4")</f>
        <v/>
      </c>
    </row>
    <row r="31" spans="1:9" x14ac:dyDescent="0.35">
      <c r="A31" t="str">
        <f>IF(ISBLANK(Basisdaten!C31),"",Basisdaten!C31)</f>
        <v/>
      </c>
      <c r="B31" t="str">
        <f>IF(ISBLANK(Basisdaten!C31),"",Basisdaten!D31)</f>
        <v/>
      </c>
      <c r="C31" t="str">
        <f>IF(ISBLANK(Basisdaten!C31),"",Basisdaten!H31)</f>
        <v/>
      </c>
      <c r="D31" t="str">
        <f>LOWER(IF(ISBLANK(Basisdaten!C31),"",IF(ISBLANK(Basisdaten!E31),CONCATENATE(C31,"@",Basisdaten!$L$2),Basisdaten!E31)))</f>
        <v/>
      </c>
      <c r="E31" t="str">
        <f>IF(ISBLANK(Basisdaten!C31),"",Basisdaten!I31)</f>
        <v/>
      </c>
      <c r="F31" t="str">
        <f>IF(ISBLANK(Basisdaten!C31),"",CONCATENATE(Basisdaten!$L$1,"_",Basisdaten!A31))</f>
        <v/>
      </c>
      <c r="G31" t="str">
        <f>IF(ISBLANK(Basisdaten!C31),"","Schueler")</f>
        <v/>
      </c>
      <c r="H31" s="23" t="str">
        <f>IF(ISBLANK(Basisdaten!C31),"",CONCATENATE(Basisdaten!$L$1,"_Klasse_",Basisdaten!A31,IF(ISBLANK(Basisdaten!B31),"",CONCATENATE("_",Basisdaten!B31))))</f>
        <v/>
      </c>
      <c r="I31" t="str">
        <f>IF(NOT(AND(Basisdaten!A31&gt;0,ISERROR(FIND("1",Basisdaten!A31)))),"","2022_JeKits_2_3_4")</f>
        <v/>
      </c>
    </row>
    <row r="32" spans="1:9" x14ac:dyDescent="0.35">
      <c r="A32" t="str">
        <f>IF(ISBLANK(Basisdaten!C32),"",Basisdaten!C32)</f>
        <v/>
      </c>
      <c r="B32" t="str">
        <f>IF(ISBLANK(Basisdaten!C32),"",Basisdaten!D32)</f>
        <v/>
      </c>
      <c r="C32" t="str">
        <f>IF(ISBLANK(Basisdaten!C32),"",Basisdaten!H32)</f>
        <v/>
      </c>
      <c r="D32" t="str">
        <f>LOWER(IF(ISBLANK(Basisdaten!C32),"",IF(ISBLANK(Basisdaten!E32),CONCATENATE(C32,"@",Basisdaten!$L$2),Basisdaten!E32)))</f>
        <v/>
      </c>
      <c r="E32" t="str">
        <f>IF(ISBLANK(Basisdaten!C32),"",Basisdaten!I32)</f>
        <v/>
      </c>
      <c r="F32" t="str">
        <f>IF(ISBLANK(Basisdaten!C32),"",CONCATENATE(Basisdaten!$L$1,"_",Basisdaten!A32))</f>
        <v/>
      </c>
      <c r="G32" t="str">
        <f>IF(ISBLANK(Basisdaten!C32),"","Schueler")</f>
        <v/>
      </c>
      <c r="H32" s="23" t="str">
        <f>IF(ISBLANK(Basisdaten!C32),"",CONCATENATE(Basisdaten!$L$1,"_Klasse_",Basisdaten!A32,IF(ISBLANK(Basisdaten!B32),"",CONCATENATE("_",Basisdaten!B32))))</f>
        <v/>
      </c>
      <c r="I32" t="str">
        <f>IF(NOT(AND(Basisdaten!A32&gt;0,ISERROR(FIND("1",Basisdaten!A32)))),"","2022_JeKits_2_3_4")</f>
        <v/>
      </c>
    </row>
    <row r="33" spans="1:9" x14ac:dyDescent="0.35">
      <c r="A33" t="str">
        <f>IF(ISBLANK(Basisdaten!C33),"",Basisdaten!C33)</f>
        <v/>
      </c>
      <c r="B33" t="str">
        <f>IF(ISBLANK(Basisdaten!C33),"",Basisdaten!D33)</f>
        <v/>
      </c>
      <c r="C33" t="str">
        <f>IF(ISBLANK(Basisdaten!C33),"",Basisdaten!H33)</f>
        <v/>
      </c>
      <c r="D33" t="str">
        <f>LOWER(IF(ISBLANK(Basisdaten!C33),"",IF(ISBLANK(Basisdaten!E33),CONCATENATE(C33,"@",Basisdaten!$L$2),Basisdaten!E33)))</f>
        <v/>
      </c>
      <c r="E33" t="str">
        <f>IF(ISBLANK(Basisdaten!C33),"",Basisdaten!I33)</f>
        <v/>
      </c>
      <c r="F33" t="str">
        <f>IF(ISBLANK(Basisdaten!C33),"",CONCATENATE(Basisdaten!$L$1,"_",Basisdaten!A33))</f>
        <v/>
      </c>
      <c r="G33" t="str">
        <f>IF(ISBLANK(Basisdaten!C33),"","Schueler")</f>
        <v/>
      </c>
      <c r="H33" s="23" t="str">
        <f>IF(ISBLANK(Basisdaten!C33),"",CONCATENATE(Basisdaten!$L$1,"_Klasse_",Basisdaten!A33,IF(ISBLANK(Basisdaten!B33),"",CONCATENATE("_",Basisdaten!B33))))</f>
        <v/>
      </c>
      <c r="I33" t="str">
        <f>IF(NOT(AND(Basisdaten!A33&gt;0,ISERROR(FIND("1",Basisdaten!A33)))),"","2022_JeKits_2_3_4")</f>
        <v/>
      </c>
    </row>
    <row r="34" spans="1:9" x14ac:dyDescent="0.35">
      <c r="A34" t="str">
        <f>IF(ISBLANK(Basisdaten!C34),"",Basisdaten!C34)</f>
        <v/>
      </c>
      <c r="B34" t="str">
        <f>IF(ISBLANK(Basisdaten!C34),"",Basisdaten!D34)</f>
        <v/>
      </c>
      <c r="C34" t="str">
        <f>IF(ISBLANK(Basisdaten!C34),"",Basisdaten!H34)</f>
        <v/>
      </c>
      <c r="D34" t="str">
        <f>LOWER(IF(ISBLANK(Basisdaten!C34),"",IF(ISBLANK(Basisdaten!E34),CONCATENATE(C34,"@",Basisdaten!$L$2),Basisdaten!E34)))</f>
        <v/>
      </c>
      <c r="E34" t="str">
        <f>IF(ISBLANK(Basisdaten!C34),"",Basisdaten!I34)</f>
        <v/>
      </c>
      <c r="F34" t="str">
        <f>IF(ISBLANK(Basisdaten!C34),"",CONCATENATE(Basisdaten!$L$1,"_",Basisdaten!A34))</f>
        <v/>
      </c>
      <c r="G34" t="str">
        <f>IF(ISBLANK(Basisdaten!C34),"","Schueler")</f>
        <v/>
      </c>
      <c r="H34" s="23" t="str">
        <f>IF(ISBLANK(Basisdaten!C34),"",CONCATENATE(Basisdaten!$L$1,"_Klasse_",Basisdaten!A34,IF(ISBLANK(Basisdaten!B34),"",CONCATENATE("_",Basisdaten!B34))))</f>
        <v/>
      </c>
      <c r="I34" t="str">
        <f>IF(NOT(AND(Basisdaten!A34&gt;0,ISERROR(FIND("1",Basisdaten!A34)))),"","2022_JeKits_2_3_4")</f>
        <v/>
      </c>
    </row>
    <row r="35" spans="1:9" x14ac:dyDescent="0.35">
      <c r="A35" t="str">
        <f>IF(ISBLANK(Basisdaten!C35),"",Basisdaten!C35)</f>
        <v/>
      </c>
      <c r="B35" t="str">
        <f>IF(ISBLANK(Basisdaten!C35),"",Basisdaten!D35)</f>
        <v/>
      </c>
      <c r="C35" t="str">
        <f>IF(ISBLANK(Basisdaten!C35),"",Basisdaten!H35)</f>
        <v/>
      </c>
      <c r="D35" t="str">
        <f>LOWER(IF(ISBLANK(Basisdaten!C35),"",IF(ISBLANK(Basisdaten!E35),CONCATENATE(C35,"@",Basisdaten!$L$2),Basisdaten!E35)))</f>
        <v/>
      </c>
      <c r="E35" t="str">
        <f>IF(ISBLANK(Basisdaten!C35),"",Basisdaten!I35)</f>
        <v/>
      </c>
      <c r="F35" t="str">
        <f>IF(ISBLANK(Basisdaten!C35),"",CONCATENATE(Basisdaten!$L$1,"_",Basisdaten!A35))</f>
        <v/>
      </c>
      <c r="G35" t="str">
        <f>IF(ISBLANK(Basisdaten!C35),"","Schueler")</f>
        <v/>
      </c>
      <c r="H35" s="23" t="str">
        <f>IF(ISBLANK(Basisdaten!C35),"",CONCATENATE(Basisdaten!$L$1,"_Klasse_",Basisdaten!A35,IF(ISBLANK(Basisdaten!B35),"",CONCATENATE("_",Basisdaten!B35))))</f>
        <v/>
      </c>
      <c r="I35" t="str">
        <f>IF(NOT(AND(Basisdaten!A35&gt;0,ISERROR(FIND("1",Basisdaten!A35)))),"","2022_JeKits_2_3_4")</f>
        <v/>
      </c>
    </row>
    <row r="36" spans="1:9" x14ac:dyDescent="0.35">
      <c r="A36" t="str">
        <f>IF(ISBLANK(Basisdaten!C36),"",Basisdaten!C36)</f>
        <v/>
      </c>
      <c r="B36" t="str">
        <f>IF(ISBLANK(Basisdaten!C36),"",Basisdaten!D36)</f>
        <v/>
      </c>
      <c r="C36" t="str">
        <f>IF(ISBLANK(Basisdaten!C36),"",Basisdaten!H36)</f>
        <v/>
      </c>
      <c r="D36" t="str">
        <f>LOWER(IF(ISBLANK(Basisdaten!C36),"",IF(ISBLANK(Basisdaten!E36),CONCATENATE(C36,"@",Basisdaten!$L$2),Basisdaten!E36)))</f>
        <v/>
      </c>
      <c r="E36" t="str">
        <f>IF(ISBLANK(Basisdaten!C36),"",Basisdaten!I36)</f>
        <v/>
      </c>
      <c r="F36" t="str">
        <f>IF(ISBLANK(Basisdaten!C36),"",CONCATENATE(Basisdaten!$L$1,"_",Basisdaten!A36))</f>
        <v/>
      </c>
      <c r="G36" t="str">
        <f>IF(ISBLANK(Basisdaten!C36),"","Schueler")</f>
        <v/>
      </c>
      <c r="H36" s="23" t="str">
        <f>IF(ISBLANK(Basisdaten!C36),"",CONCATENATE(Basisdaten!$L$1,"_Klasse_",Basisdaten!A36,IF(ISBLANK(Basisdaten!B36),"",CONCATENATE("_",Basisdaten!B36))))</f>
        <v/>
      </c>
      <c r="I36" t="str">
        <f>IF(NOT(AND(Basisdaten!A36&gt;0,ISERROR(FIND("1",Basisdaten!A36)))),"","2022_JeKits_2_3_4")</f>
        <v/>
      </c>
    </row>
    <row r="37" spans="1:9" x14ac:dyDescent="0.35">
      <c r="A37" t="str">
        <f>IF(ISBLANK(Basisdaten!C37),"",Basisdaten!C37)</f>
        <v/>
      </c>
      <c r="B37" t="str">
        <f>IF(ISBLANK(Basisdaten!C37),"",Basisdaten!D37)</f>
        <v/>
      </c>
      <c r="C37" t="str">
        <f>IF(ISBLANK(Basisdaten!C37),"",Basisdaten!H37)</f>
        <v/>
      </c>
      <c r="D37" t="str">
        <f>LOWER(IF(ISBLANK(Basisdaten!C37),"",IF(ISBLANK(Basisdaten!E37),CONCATENATE(C37,"@",Basisdaten!$L$2),Basisdaten!E37)))</f>
        <v/>
      </c>
      <c r="E37" t="str">
        <f>IF(ISBLANK(Basisdaten!C37),"",Basisdaten!I37)</f>
        <v/>
      </c>
      <c r="F37" t="str">
        <f>IF(ISBLANK(Basisdaten!C37),"",CONCATENATE(Basisdaten!$L$1,"_",Basisdaten!A37))</f>
        <v/>
      </c>
      <c r="G37" t="str">
        <f>IF(ISBLANK(Basisdaten!C37),"","Schueler")</f>
        <v/>
      </c>
      <c r="H37" s="23" t="str">
        <f>IF(ISBLANK(Basisdaten!C37),"",CONCATENATE(Basisdaten!$L$1,"_Klasse_",Basisdaten!A37,IF(ISBLANK(Basisdaten!B37),"",CONCATENATE("_",Basisdaten!B37))))</f>
        <v/>
      </c>
      <c r="I37" t="str">
        <f>IF(NOT(AND(Basisdaten!A37&gt;0,ISERROR(FIND("1",Basisdaten!A37)))),"","2022_JeKits_2_3_4")</f>
        <v/>
      </c>
    </row>
    <row r="38" spans="1:9" x14ac:dyDescent="0.35">
      <c r="A38" t="str">
        <f>IF(ISBLANK(Basisdaten!C38),"",Basisdaten!C38)</f>
        <v/>
      </c>
      <c r="B38" t="str">
        <f>IF(ISBLANK(Basisdaten!C38),"",Basisdaten!D38)</f>
        <v/>
      </c>
      <c r="C38" t="str">
        <f>IF(ISBLANK(Basisdaten!C38),"",Basisdaten!H38)</f>
        <v/>
      </c>
      <c r="D38" t="str">
        <f>LOWER(IF(ISBLANK(Basisdaten!C38),"",IF(ISBLANK(Basisdaten!E38),CONCATENATE(C38,"@",Basisdaten!$L$2),Basisdaten!E38)))</f>
        <v/>
      </c>
      <c r="E38" t="str">
        <f>IF(ISBLANK(Basisdaten!C38),"",Basisdaten!I38)</f>
        <v/>
      </c>
      <c r="F38" t="str">
        <f>IF(ISBLANK(Basisdaten!C38),"",CONCATENATE(Basisdaten!$L$1,"_",Basisdaten!A38))</f>
        <v/>
      </c>
      <c r="G38" t="str">
        <f>IF(ISBLANK(Basisdaten!C38),"","Schueler")</f>
        <v/>
      </c>
      <c r="H38" s="23" t="str">
        <f>IF(ISBLANK(Basisdaten!C38),"",CONCATENATE(Basisdaten!$L$1,"_Klasse_",Basisdaten!A38,IF(ISBLANK(Basisdaten!B38),"",CONCATENATE("_",Basisdaten!B38))))</f>
        <v/>
      </c>
      <c r="I38" t="str">
        <f>IF(NOT(AND(Basisdaten!A38&gt;0,ISERROR(FIND("1",Basisdaten!A38)))),"","2022_JeKits_2_3_4")</f>
        <v/>
      </c>
    </row>
    <row r="39" spans="1:9" x14ac:dyDescent="0.35">
      <c r="A39" t="str">
        <f>IF(ISBLANK(Basisdaten!C39),"",Basisdaten!C39)</f>
        <v/>
      </c>
      <c r="B39" t="str">
        <f>IF(ISBLANK(Basisdaten!C39),"",Basisdaten!D39)</f>
        <v/>
      </c>
      <c r="C39" t="str">
        <f>IF(ISBLANK(Basisdaten!C39),"",Basisdaten!H39)</f>
        <v/>
      </c>
      <c r="D39" t="str">
        <f>LOWER(IF(ISBLANK(Basisdaten!C39),"",IF(ISBLANK(Basisdaten!E39),CONCATENATE(C39,"@",Basisdaten!$L$2),Basisdaten!E39)))</f>
        <v/>
      </c>
      <c r="E39" t="str">
        <f>IF(ISBLANK(Basisdaten!C39),"",Basisdaten!I39)</f>
        <v/>
      </c>
      <c r="F39" t="str">
        <f>IF(ISBLANK(Basisdaten!C39),"",CONCATENATE(Basisdaten!$L$1,"_",Basisdaten!A39))</f>
        <v/>
      </c>
      <c r="G39" t="str">
        <f>IF(ISBLANK(Basisdaten!C39),"","Schueler")</f>
        <v/>
      </c>
      <c r="H39" s="23" t="str">
        <f>IF(ISBLANK(Basisdaten!C39),"",CONCATENATE(Basisdaten!$L$1,"_Klasse_",Basisdaten!A39,IF(ISBLANK(Basisdaten!B39),"",CONCATENATE("_",Basisdaten!B39))))</f>
        <v/>
      </c>
      <c r="I39" t="str">
        <f>IF(NOT(AND(Basisdaten!A39&gt;0,ISERROR(FIND("1",Basisdaten!A39)))),"","2022_JeKits_2_3_4")</f>
        <v/>
      </c>
    </row>
    <row r="40" spans="1:9" x14ac:dyDescent="0.35">
      <c r="A40" t="str">
        <f>IF(ISBLANK(Basisdaten!C40),"",Basisdaten!C40)</f>
        <v/>
      </c>
      <c r="B40" t="str">
        <f>IF(ISBLANK(Basisdaten!C40),"",Basisdaten!D40)</f>
        <v/>
      </c>
      <c r="C40" t="str">
        <f>IF(ISBLANK(Basisdaten!C40),"",Basisdaten!H40)</f>
        <v/>
      </c>
      <c r="D40" t="str">
        <f>LOWER(IF(ISBLANK(Basisdaten!C40),"",IF(ISBLANK(Basisdaten!E40),CONCATENATE(C40,"@",Basisdaten!$L$2),Basisdaten!E40)))</f>
        <v/>
      </c>
      <c r="E40" t="str">
        <f>IF(ISBLANK(Basisdaten!C40),"",Basisdaten!I40)</f>
        <v/>
      </c>
      <c r="F40" t="str">
        <f>IF(ISBLANK(Basisdaten!C40),"",CONCATENATE(Basisdaten!$L$1,"_",Basisdaten!A40))</f>
        <v/>
      </c>
      <c r="G40" t="str">
        <f>IF(ISBLANK(Basisdaten!C40),"","Schueler")</f>
        <v/>
      </c>
      <c r="H40" s="23" t="str">
        <f>IF(ISBLANK(Basisdaten!C40),"",CONCATENATE(Basisdaten!$L$1,"_Klasse_",Basisdaten!A40,IF(ISBLANK(Basisdaten!B40),"",CONCATENATE("_",Basisdaten!B40))))</f>
        <v/>
      </c>
      <c r="I40" t="str">
        <f>IF(NOT(AND(Basisdaten!A40&gt;0,ISERROR(FIND("1",Basisdaten!A40)))),"","2022_JeKits_2_3_4")</f>
        <v/>
      </c>
    </row>
    <row r="41" spans="1:9" x14ac:dyDescent="0.35">
      <c r="A41" t="str">
        <f>IF(ISBLANK(Basisdaten!C41),"",Basisdaten!C41)</f>
        <v/>
      </c>
      <c r="B41" t="str">
        <f>IF(ISBLANK(Basisdaten!C41),"",Basisdaten!D41)</f>
        <v/>
      </c>
      <c r="C41" t="str">
        <f>IF(ISBLANK(Basisdaten!C41),"",Basisdaten!H41)</f>
        <v/>
      </c>
      <c r="D41" t="str">
        <f>LOWER(IF(ISBLANK(Basisdaten!C41),"",IF(ISBLANK(Basisdaten!E41),CONCATENATE(C41,"@",Basisdaten!$L$2),Basisdaten!E41)))</f>
        <v/>
      </c>
      <c r="E41" t="str">
        <f>IF(ISBLANK(Basisdaten!C41),"",Basisdaten!I41)</f>
        <v/>
      </c>
      <c r="F41" t="str">
        <f>IF(ISBLANK(Basisdaten!C41),"",CONCATENATE(Basisdaten!$L$1,"_",Basisdaten!A41))</f>
        <v/>
      </c>
      <c r="G41" t="str">
        <f>IF(ISBLANK(Basisdaten!C41),"","Schueler")</f>
        <v/>
      </c>
      <c r="H41" s="23" t="str">
        <f>IF(ISBLANK(Basisdaten!C41),"",CONCATENATE(Basisdaten!$L$1,"_Klasse_",Basisdaten!A41,IF(ISBLANK(Basisdaten!B41),"",CONCATENATE("_",Basisdaten!B41))))</f>
        <v/>
      </c>
      <c r="I41" t="str">
        <f>IF(NOT(AND(Basisdaten!A41&gt;0,ISERROR(FIND("1",Basisdaten!A41)))),"","2022_JeKits_2_3_4")</f>
        <v/>
      </c>
    </row>
    <row r="42" spans="1:9" x14ac:dyDescent="0.35">
      <c r="A42" t="str">
        <f>IF(ISBLANK(Basisdaten!C42),"",Basisdaten!C42)</f>
        <v/>
      </c>
      <c r="B42" t="str">
        <f>IF(ISBLANK(Basisdaten!C42),"",Basisdaten!D42)</f>
        <v/>
      </c>
      <c r="C42" t="str">
        <f>IF(ISBLANK(Basisdaten!C42),"",Basisdaten!H42)</f>
        <v/>
      </c>
      <c r="D42" t="str">
        <f>LOWER(IF(ISBLANK(Basisdaten!C42),"",IF(ISBLANK(Basisdaten!E42),CONCATENATE(C42,"@",Basisdaten!$L$2),Basisdaten!E42)))</f>
        <v/>
      </c>
      <c r="E42" t="str">
        <f>IF(ISBLANK(Basisdaten!C42),"",Basisdaten!I42)</f>
        <v/>
      </c>
      <c r="F42" t="str">
        <f>IF(ISBLANK(Basisdaten!C42),"",CONCATENATE(Basisdaten!$L$1,"_",Basisdaten!A42))</f>
        <v/>
      </c>
      <c r="G42" t="str">
        <f>IF(ISBLANK(Basisdaten!C42),"","Schueler")</f>
        <v/>
      </c>
      <c r="H42" s="23" t="str">
        <f>IF(ISBLANK(Basisdaten!C42),"",CONCATENATE(Basisdaten!$L$1,"_Klasse_",Basisdaten!A42,IF(ISBLANK(Basisdaten!B42),"",CONCATENATE("_",Basisdaten!B42))))</f>
        <v/>
      </c>
      <c r="I42" t="str">
        <f>IF(NOT(AND(Basisdaten!A42&gt;0,ISERROR(FIND("1",Basisdaten!A42)))),"","2022_JeKits_2_3_4")</f>
        <v/>
      </c>
    </row>
    <row r="43" spans="1:9" x14ac:dyDescent="0.35">
      <c r="A43" t="str">
        <f>IF(ISBLANK(Basisdaten!C43),"",Basisdaten!C43)</f>
        <v/>
      </c>
      <c r="B43" t="str">
        <f>IF(ISBLANK(Basisdaten!C43),"",Basisdaten!D43)</f>
        <v/>
      </c>
      <c r="C43" t="str">
        <f>IF(ISBLANK(Basisdaten!C43),"",Basisdaten!H43)</f>
        <v/>
      </c>
      <c r="D43" t="str">
        <f>LOWER(IF(ISBLANK(Basisdaten!C43),"",IF(ISBLANK(Basisdaten!E43),CONCATENATE(C43,"@",Basisdaten!$L$2),Basisdaten!E43)))</f>
        <v/>
      </c>
      <c r="E43" t="str">
        <f>IF(ISBLANK(Basisdaten!C43),"",Basisdaten!I43)</f>
        <v/>
      </c>
      <c r="F43" t="str">
        <f>IF(ISBLANK(Basisdaten!C43),"",CONCATENATE(Basisdaten!$L$1,"_",Basisdaten!A43))</f>
        <v/>
      </c>
      <c r="G43" t="str">
        <f>IF(ISBLANK(Basisdaten!C43),"","Schueler")</f>
        <v/>
      </c>
      <c r="H43" s="23" t="str">
        <f>IF(ISBLANK(Basisdaten!C43),"",CONCATENATE(Basisdaten!$L$1,"_Klasse_",Basisdaten!A43,IF(ISBLANK(Basisdaten!B43),"",CONCATENATE("_",Basisdaten!B43))))</f>
        <v/>
      </c>
      <c r="I43" t="str">
        <f>IF(NOT(AND(Basisdaten!A43&gt;0,ISERROR(FIND("1",Basisdaten!A43)))),"","2022_JeKits_2_3_4")</f>
        <v/>
      </c>
    </row>
    <row r="44" spans="1:9" x14ac:dyDescent="0.35">
      <c r="A44" t="str">
        <f>IF(ISBLANK(Basisdaten!C44),"",Basisdaten!C44)</f>
        <v/>
      </c>
      <c r="B44" t="str">
        <f>IF(ISBLANK(Basisdaten!C44),"",Basisdaten!D44)</f>
        <v/>
      </c>
      <c r="C44" t="str">
        <f>IF(ISBLANK(Basisdaten!C44),"",Basisdaten!H44)</f>
        <v/>
      </c>
      <c r="D44" t="str">
        <f>LOWER(IF(ISBLANK(Basisdaten!C44),"",IF(ISBLANK(Basisdaten!E44),CONCATENATE(C44,"@",Basisdaten!$L$2),Basisdaten!E44)))</f>
        <v/>
      </c>
      <c r="E44" t="str">
        <f>IF(ISBLANK(Basisdaten!C44),"",Basisdaten!I44)</f>
        <v/>
      </c>
      <c r="F44" t="str">
        <f>IF(ISBLANK(Basisdaten!C44),"",CONCATENATE(Basisdaten!$L$1,"_",Basisdaten!A44))</f>
        <v/>
      </c>
      <c r="G44" t="str">
        <f>IF(ISBLANK(Basisdaten!C44),"","Schueler")</f>
        <v/>
      </c>
      <c r="H44" s="23" t="str">
        <f>IF(ISBLANK(Basisdaten!C44),"",CONCATENATE(Basisdaten!$L$1,"_Klasse_",Basisdaten!A44,IF(ISBLANK(Basisdaten!B44),"",CONCATENATE("_",Basisdaten!B44))))</f>
        <v/>
      </c>
      <c r="I44" t="str">
        <f>IF(NOT(AND(Basisdaten!A44&gt;0,ISERROR(FIND("1",Basisdaten!A44)))),"","2022_JeKits_2_3_4")</f>
        <v/>
      </c>
    </row>
    <row r="45" spans="1:9" x14ac:dyDescent="0.35">
      <c r="A45" t="str">
        <f>IF(ISBLANK(Basisdaten!C45),"",Basisdaten!C45)</f>
        <v/>
      </c>
      <c r="B45" t="str">
        <f>IF(ISBLANK(Basisdaten!C45),"",Basisdaten!D45)</f>
        <v/>
      </c>
      <c r="C45" t="str">
        <f>IF(ISBLANK(Basisdaten!C45),"",Basisdaten!H45)</f>
        <v/>
      </c>
      <c r="D45" t="str">
        <f>LOWER(IF(ISBLANK(Basisdaten!C45),"",IF(ISBLANK(Basisdaten!E45),CONCATENATE(C45,"@",Basisdaten!$L$2),Basisdaten!E45)))</f>
        <v/>
      </c>
      <c r="E45" t="str">
        <f>IF(ISBLANK(Basisdaten!C45),"",Basisdaten!I45)</f>
        <v/>
      </c>
      <c r="F45" t="str">
        <f>IF(ISBLANK(Basisdaten!C45),"",CONCATENATE(Basisdaten!$L$1,"_",Basisdaten!A45))</f>
        <v/>
      </c>
      <c r="G45" t="str">
        <f>IF(ISBLANK(Basisdaten!C45),"","Schueler")</f>
        <v/>
      </c>
      <c r="H45" s="23" t="str">
        <f>IF(ISBLANK(Basisdaten!C45),"",CONCATENATE(Basisdaten!$L$1,"_Klasse_",Basisdaten!A45,IF(ISBLANK(Basisdaten!B45),"",CONCATENATE("_",Basisdaten!B45))))</f>
        <v/>
      </c>
      <c r="I45" t="str">
        <f>IF(NOT(AND(Basisdaten!A45&gt;0,ISERROR(FIND("1",Basisdaten!A45)))),"","2022_JeKits_2_3_4")</f>
        <v/>
      </c>
    </row>
    <row r="46" spans="1:9" x14ac:dyDescent="0.35">
      <c r="A46" t="str">
        <f>IF(ISBLANK(Basisdaten!C46),"",Basisdaten!C46)</f>
        <v/>
      </c>
      <c r="B46" t="str">
        <f>IF(ISBLANK(Basisdaten!C46),"",Basisdaten!D46)</f>
        <v/>
      </c>
      <c r="C46" t="str">
        <f>IF(ISBLANK(Basisdaten!C46),"",Basisdaten!H46)</f>
        <v/>
      </c>
      <c r="D46" t="str">
        <f>LOWER(IF(ISBLANK(Basisdaten!C46),"",IF(ISBLANK(Basisdaten!E46),CONCATENATE(C46,"@",Basisdaten!$L$2),Basisdaten!E46)))</f>
        <v/>
      </c>
      <c r="E46" t="str">
        <f>IF(ISBLANK(Basisdaten!C46),"",Basisdaten!I46)</f>
        <v/>
      </c>
      <c r="F46" t="str">
        <f>IF(ISBLANK(Basisdaten!C46),"",CONCATENATE(Basisdaten!$L$1,"_",Basisdaten!A46))</f>
        <v/>
      </c>
      <c r="G46" t="str">
        <f>IF(ISBLANK(Basisdaten!C46),"","Schueler")</f>
        <v/>
      </c>
      <c r="H46" s="23" t="str">
        <f>IF(ISBLANK(Basisdaten!C46),"",CONCATENATE(Basisdaten!$L$1,"_Klasse_",Basisdaten!A46,IF(ISBLANK(Basisdaten!B46),"",CONCATENATE("_",Basisdaten!B46))))</f>
        <v/>
      </c>
      <c r="I46" t="str">
        <f>IF(NOT(AND(Basisdaten!A46&gt;0,ISERROR(FIND("1",Basisdaten!A46)))),"","2022_JeKits_2_3_4")</f>
        <v/>
      </c>
    </row>
    <row r="47" spans="1:9" x14ac:dyDescent="0.35">
      <c r="A47" t="str">
        <f>IF(ISBLANK(Basisdaten!C47),"",Basisdaten!C47)</f>
        <v/>
      </c>
      <c r="B47" t="str">
        <f>IF(ISBLANK(Basisdaten!C47),"",Basisdaten!D47)</f>
        <v/>
      </c>
      <c r="C47" t="str">
        <f>IF(ISBLANK(Basisdaten!C47),"",Basisdaten!H47)</f>
        <v/>
      </c>
      <c r="D47" t="str">
        <f>LOWER(IF(ISBLANK(Basisdaten!C47),"",IF(ISBLANK(Basisdaten!E47),CONCATENATE(C47,"@",Basisdaten!$L$2),Basisdaten!E47)))</f>
        <v/>
      </c>
      <c r="E47" t="str">
        <f>IF(ISBLANK(Basisdaten!C47),"",Basisdaten!I47)</f>
        <v/>
      </c>
      <c r="F47" t="str">
        <f>IF(ISBLANK(Basisdaten!C47),"",CONCATENATE(Basisdaten!$L$1,"_",Basisdaten!A47))</f>
        <v/>
      </c>
      <c r="G47" t="str">
        <f>IF(ISBLANK(Basisdaten!C47),"","Schueler")</f>
        <v/>
      </c>
      <c r="H47" s="23" t="str">
        <f>IF(ISBLANK(Basisdaten!C47),"",CONCATENATE(Basisdaten!$L$1,"_Klasse_",Basisdaten!A47,IF(ISBLANK(Basisdaten!B47),"",CONCATENATE("_",Basisdaten!B47))))</f>
        <v/>
      </c>
      <c r="I47" t="str">
        <f>IF(NOT(AND(Basisdaten!A47&gt;0,ISERROR(FIND("1",Basisdaten!A47)))),"","2022_JeKits_2_3_4")</f>
        <v/>
      </c>
    </row>
    <row r="48" spans="1:9" x14ac:dyDescent="0.35">
      <c r="A48" t="str">
        <f>IF(ISBLANK(Basisdaten!C48),"",Basisdaten!C48)</f>
        <v/>
      </c>
      <c r="B48" t="str">
        <f>IF(ISBLANK(Basisdaten!C48),"",Basisdaten!D48)</f>
        <v/>
      </c>
      <c r="C48" t="str">
        <f>IF(ISBLANK(Basisdaten!C48),"",Basisdaten!H48)</f>
        <v/>
      </c>
      <c r="D48" t="str">
        <f>LOWER(IF(ISBLANK(Basisdaten!C48),"",IF(ISBLANK(Basisdaten!E48),CONCATENATE(C48,"@",Basisdaten!$L$2),Basisdaten!E48)))</f>
        <v/>
      </c>
      <c r="E48" t="str">
        <f>IF(ISBLANK(Basisdaten!C48),"",Basisdaten!I48)</f>
        <v/>
      </c>
      <c r="F48" t="str">
        <f>IF(ISBLANK(Basisdaten!C48),"",CONCATENATE(Basisdaten!$L$1,"_",Basisdaten!A48))</f>
        <v/>
      </c>
      <c r="G48" t="str">
        <f>IF(ISBLANK(Basisdaten!C48),"","Schueler")</f>
        <v/>
      </c>
      <c r="H48" s="23" t="str">
        <f>IF(ISBLANK(Basisdaten!C48),"",CONCATENATE(Basisdaten!$L$1,"_Klasse_",Basisdaten!A48,IF(ISBLANK(Basisdaten!B48),"",CONCATENATE("_",Basisdaten!B48))))</f>
        <v/>
      </c>
      <c r="I48" t="str">
        <f>IF(NOT(AND(Basisdaten!A48&gt;0,ISERROR(FIND("1",Basisdaten!A48)))),"","2022_JeKits_2_3_4")</f>
        <v/>
      </c>
    </row>
    <row r="49" spans="1:9" x14ac:dyDescent="0.35">
      <c r="A49" t="str">
        <f>IF(ISBLANK(Basisdaten!C49),"",Basisdaten!C49)</f>
        <v/>
      </c>
      <c r="B49" t="str">
        <f>IF(ISBLANK(Basisdaten!C49),"",Basisdaten!D49)</f>
        <v/>
      </c>
      <c r="C49" t="str">
        <f>IF(ISBLANK(Basisdaten!C49),"",Basisdaten!H49)</f>
        <v/>
      </c>
      <c r="D49" t="str">
        <f>LOWER(IF(ISBLANK(Basisdaten!C49),"",IF(ISBLANK(Basisdaten!E49),CONCATENATE(C49,"@",Basisdaten!$L$2),Basisdaten!E49)))</f>
        <v/>
      </c>
      <c r="E49" t="str">
        <f>IF(ISBLANK(Basisdaten!C49),"",Basisdaten!I49)</f>
        <v/>
      </c>
      <c r="F49" t="str">
        <f>IF(ISBLANK(Basisdaten!C49),"",CONCATENATE(Basisdaten!$L$1,"_",Basisdaten!A49))</f>
        <v/>
      </c>
      <c r="G49" t="str">
        <f>IF(ISBLANK(Basisdaten!C49),"","Schueler")</f>
        <v/>
      </c>
      <c r="H49" s="23" t="str">
        <f>IF(ISBLANK(Basisdaten!C49),"",CONCATENATE(Basisdaten!$L$1,"_Klasse_",Basisdaten!A49,IF(ISBLANK(Basisdaten!B49),"",CONCATENATE("_",Basisdaten!B49))))</f>
        <v/>
      </c>
      <c r="I49" t="str">
        <f>IF(NOT(AND(Basisdaten!A49&gt;0,ISERROR(FIND("1",Basisdaten!A49)))),"","2022_JeKits_2_3_4")</f>
        <v/>
      </c>
    </row>
    <row r="50" spans="1:9" x14ac:dyDescent="0.35">
      <c r="A50" t="str">
        <f>IF(ISBLANK(Basisdaten!C50),"",Basisdaten!C50)</f>
        <v/>
      </c>
      <c r="B50" t="str">
        <f>IF(ISBLANK(Basisdaten!C50),"",Basisdaten!D50)</f>
        <v/>
      </c>
      <c r="C50" t="str">
        <f>IF(ISBLANK(Basisdaten!C50),"",Basisdaten!H50)</f>
        <v/>
      </c>
      <c r="D50" t="str">
        <f>LOWER(IF(ISBLANK(Basisdaten!C50),"",IF(ISBLANK(Basisdaten!E50),CONCATENATE(C50,"@",Basisdaten!$L$2),Basisdaten!E50)))</f>
        <v/>
      </c>
      <c r="E50" t="str">
        <f>IF(ISBLANK(Basisdaten!C50),"",Basisdaten!I50)</f>
        <v/>
      </c>
      <c r="F50" t="str">
        <f>IF(ISBLANK(Basisdaten!C50),"",CONCATENATE(Basisdaten!$L$1,"_",Basisdaten!A50))</f>
        <v/>
      </c>
      <c r="G50" t="str">
        <f>IF(ISBLANK(Basisdaten!C50),"","Schueler")</f>
        <v/>
      </c>
      <c r="H50" s="23" t="str">
        <f>IF(ISBLANK(Basisdaten!C50),"",CONCATENATE(Basisdaten!$L$1,"_Klasse_",Basisdaten!A50,IF(ISBLANK(Basisdaten!B50),"",CONCATENATE("_",Basisdaten!B50))))</f>
        <v/>
      </c>
      <c r="I50" t="str">
        <f>IF(NOT(AND(Basisdaten!A50&gt;0,ISERROR(FIND("1",Basisdaten!A50)))),"","2022_JeKits_2_3_4")</f>
        <v/>
      </c>
    </row>
    <row r="51" spans="1:9" x14ac:dyDescent="0.35">
      <c r="A51" t="str">
        <f>IF(ISBLANK(Basisdaten!C51),"",Basisdaten!C51)</f>
        <v/>
      </c>
      <c r="B51" t="str">
        <f>IF(ISBLANK(Basisdaten!C51),"",Basisdaten!D51)</f>
        <v/>
      </c>
      <c r="C51" t="str">
        <f>IF(ISBLANK(Basisdaten!C51),"",Basisdaten!H51)</f>
        <v/>
      </c>
      <c r="D51" t="str">
        <f>LOWER(IF(ISBLANK(Basisdaten!C51),"",IF(ISBLANK(Basisdaten!E51),CONCATENATE(C51,"@",Basisdaten!$L$2),Basisdaten!E51)))</f>
        <v/>
      </c>
      <c r="E51" t="str">
        <f>IF(ISBLANK(Basisdaten!C51),"",Basisdaten!I51)</f>
        <v/>
      </c>
      <c r="F51" t="str">
        <f>IF(ISBLANK(Basisdaten!C51),"",CONCATENATE(Basisdaten!$L$1,"_",Basisdaten!A51))</f>
        <v/>
      </c>
      <c r="G51" t="str">
        <f>IF(ISBLANK(Basisdaten!C51),"","Schueler")</f>
        <v/>
      </c>
      <c r="H51" s="23" t="str">
        <f>IF(ISBLANK(Basisdaten!C51),"",CONCATENATE(Basisdaten!$L$1,"_Klasse_",Basisdaten!A51,IF(ISBLANK(Basisdaten!B51),"",CONCATENATE("_",Basisdaten!B51))))</f>
        <v/>
      </c>
      <c r="I51" t="str">
        <f>IF(NOT(AND(Basisdaten!A51&gt;0,ISERROR(FIND("1",Basisdaten!A51)))),"","2022_JeKits_2_3_4")</f>
        <v/>
      </c>
    </row>
    <row r="52" spans="1:9" x14ac:dyDescent="0.35">
      <c r="A52" t="str">
        <f>IF(ISBLANK(Basisdaten!C52),"",Basisdaten!C52)</f>
        <v/>
      </c>
      <c r="B52" t="str">
        <f>IF(ISBLANK(Basisdaten!C52),"",Basisdaten!D52)</f>
        <v/>
      </c>
      <c r="C52" t="str">
        <f>IF(ISBLANK(Basisdaten!C52),"",Basisdaten!H52)</f>
        <v/>
      </c>
      <c r="D52" t="str">
        <f>LOWER(IF(ISBLANK(Basisdaten!C52),"",IF(ISBLANK(Basisdaten!E52),CONCATENATE(C52,"@",Basisdaten!$L$2),Basisdaten!E52)))</f>
        <v/>
      </c>
      <c r="E52" t="str">
        <f>IF(ISBLANK(Basisdaten!C52),"",Basisdaten!I52)</f>
        <v/>
      </c>
      <c r="F52" t="str">
        <f>IF(ISBLANK(Basisdaten!C52),"",CONCATENATE(Basisdaten!$L$1,"_",Basisdaten!A52))</f>
        <v/>
      </c>
      <c r="G52" t="str">
        <f>IF(ISBLANK(Basisdaten!C52),"","Schueler")</f>
        <v/>
      </c>
      <c r="H52" s="23" t="str">
        <f>IF(ISBLANK(Basisdaten!C52),"",CONCATENATE(Basisdaten!$L$1,"_Klasse_",Basisdaten!A52,IF(ISBLANK(Basisdaten!B52),"",CONCATENATE("_",Basisdaten!B52))))</f>
        <v/>
      </c>
      <c r="I52" t="str">
        <f>IF(NOT(AND(Basisdaten!A52&gt;0,ISERROR(FIND("1",Basisdaten!A52)))),"","2022_JeKits_2_3_4")</f>
        <v/>
      </c>
    </row>
    <row r="53" spans="1:9" x14ac:dyDescent="0.35">
      <c r="A53" t="str">
        <f>IF(ISBLANK(Basisdaten!C53),"",Basisdaten!C53)</f>
        <v/>
      </c>
      <c r="B53" t="str">
        <f>IF(ISBLANK(Basisdaten!C53),"",Basisdaten!D53)</f>
        <v/>
      </c>
      <c r="C53" t="str">
        <f>IF(ISBLANK(Basisdaten!C53),"",Basisdaten!H53)</f>
        <v/>
      </c>
      <c r="D53" t="str">
        <f>LOWER(IF(ISBLANK(Basisdaten!C53),"",IF(ISBLANK(Basisdaten!E53),CONCATENATE(C53,"@",Basisdaten!$L$2),Basisdaten!E53)))</f>
        <v/>
      </c>
      <c r="E53" t="str">
        <f>IF(ISBLANK(Basisdaten!C53),"",Basisdaten!I53)</f>
        <v/>
      </c>
      <c r="F53" t="str">
        <f>IF(ISBLANK(Basisdaten!C53),"",CONCATENATE(Basisdaten!$L$1,"_",Basisdaten!A53))</f>
        <v/>
      </c>
      <c r="G53" t="str">
        <f>IF(ISBLANK(Basisdaten!C53),"","Schueler")</f>
        <v/>
      </c>
      <c r="H53" s="23" t="str">
        <f>IF(ISBLANK(Basisdaten!C53),"",CONCATENATE(Basisdaten!$L$1,"_Klasse_",Basisdaten!A53,IF(ISBLANK(Basisdaten!B53),"",CONCATENATE("_",Basisdaten!B53))))</f>
        <v/>
      </c>
      <c r="I53" t="str">
        <f>IF(NOT(AND(Basisdaten!A53&gt;0,ISERROR(FIND("1",Basisdaten!A53)))),"","2022_JeKits_2_3_4")</f>
        <v/>
      </c>
    </row>
    <row r="54" spans="1:9" x14ac:dyDescent="0.35">
      <c r="A54" t="str">
        <f>IF(ISBLANK(Basisdaten!C54),"",Basisdaten!C54)</f>
        <v/>
      </c>
      <c r="B54" t="str">
        <f>IF(ISBLANK(Basisdaten!C54),"",Basisdaten!D54)</f>
        <v/>
      </c>
      <c r="C54" t="str">
        <f>IF(ISBLANK(Basisdaten!C54),"",Basisdaten!H54)</f>
        <v/>
      </c>
      <c r="D54" t="str">
        <f>LOWER(IF(ISBLANK(Basisdaten!C54),"",IF(ISBLANK(Basisdaten!E54),CONCATENATE(C54,"@",Basisdaten!$L$2),Basisdaten!E54)))</f>
        <v/>
      </c>
      <c r="E54" t="str">
        <f>IF(ISBLANK(Basisdaten!C54),"",Basisdaten!I54)</f>
        <v/>
      </c>
      <c r="F54" t="str">
        <f>IF(ISBLANK(Basisdaten!C54),"",CONCATENATE(Basisdaten!$L$1,"_",Basisdaten!A54))</f>
        <v/>
      </c>
      <c r="G54" t="str">
        <f>IF(ISBLANK(Basisdaten!C54),"","Schueler")</f>
        <v/>
      </c>
      <c r="H54" s="23" t="str">
        <f>IF(ISBLANK(Basisdaten!C54),"",CONCATENATE(Basisdaten!$L$1,"_Klasse_",Basisdaten!A54,IF(ISBLANK(Basisdaten!B54),"",CONCATENATE("_",Basisdaten!B54))))</f>
        <v/>
      </c>
      <c r="I54" t="str">
        <f>IF(NOT(AND(Basisdaten!A54&gt;0,ISERROR(FIND("1",Basisdaten!A54)))),"","2022_JeKits_2_3_4")</f>
        <v/>
      </c>
    </row>
    <row r="55" spans="1:9" x14ac:dyDescent="0.35">
      <c r="A55" t="str">
        <f>IF(ISBLANK(Basisdaten!C55),"",Basisdaten!C55)</f>
        <v/>
      </c>
      <c r="B55" t="str">
        <f>IF(ISBLANK(Basisdaten!C55),"",Basisdaten!D55)</f>
        <v/>
      </c>
      <c r="C55" t="str">
        <f>IF(ISBLANK(Basisdaten!C55),"",Basisdaten!H55)</f>
        <v/>
      </c>
      <c r="D55" t="str">
        <f>LOWER(IF(ISBLANK(Basisdaten!C55),"",IF(ISBLANK(Basisdaten!E55),CONCATENATE(C55,"@",Basisdaten!$L$2),Basisdaten!E55)))</f>
        <v/>
      </c>
      <c r="E55" t="str">
        <f>IF(ISBLANK(Basisdaten!C55),"",Basisdaten!I55)</f>
        <v/>
      </c>
      <c r="F55" t="str">
        <f>IF(ISBLANK(Basisdaten!C55),"",CONCATENATE(Basisdaten!$L$1,"_",Basisdaten!A55))</f>
        <v/>
      </c>
      <c r="G55" t="str">
        <f>IF(ISBLANK(Basisdaten!C55),"","Schueler")</f>
        <v/>
      </c>
      <c r="H55" s="23" t="str">
        <f>IF(ISBLANK(Basisdaten!C55),"",CONCATENATE(Basisdaten!$L$1,"_Klasse_",Basisdaten!A55,IF(ISBLANK(Basisdaten!B55),"",CONCATENATE("_",Basisdaten!B55))))</f>
        <v/>
      </c>
      <c r="I55" t="str">
        <f>IF(NOT(AND(Basisdaten!A55&gt;0,ISERROR(FIND("1",Basisdaten!A55)))),"","2022_JeKits_2_3_4")</f>
        <v/>
      </c>
    </row>
    <row r="56" spans="1:9" x14ac:dyDescent="0.35">
      <c r="A56" t="str">
        <f>IF(ISBLANK(Basisdaten!C56),"",Basisdaten!C56)</f>
        <v/>
      </c>
      <c r="B56" t="str">
        <f>IF(ISBLANK(Basisdaten!C56),"",Basisdaten!D56)</f>
        <v/>
      </c>
      <c r="C56" t="str">
        <f>IF(ISBLANK(Basisdaten!C56),"",Basisdaten!H56)</f>
        <v/>
      </c>
      <c r="D56" t="str">
        <f>LOWER(IF(ISBLANK(Basisdaten!C56),"",IF(ISBLANK(Basisdaten!E56),CONCATENATE(C56,"@",Basisdaten!$L$2),Basisdaten!E56)))</f>
        <v/>
      </c>
      <c r="E56" t="str">
        <f>IF(ISBLANK(Basisdaten!C56),"",Basisdaten!I56)</f>
        <v/>
      </c>
      <c r="F56" t="str">
        <f>IF(ISBLANK(Basisdaten!C56),"",CONCATENATE(Basisdaten!$L$1,"_",Basisdaten!A56))</f>
        <v/>
      </c>
      <c r="G56" t="str">
        <f>IF(ISBLANK(Basisdaten!C56),"","Schueler")</f>
        <v/>
      </c>
      <c r="H56" s="23" t="str">
        <f>IF(ISBLANK(Basisdaten!C56),"",CONCATENATE(Basisdaten!$L$1,"_Klasse_",Basisdaten!A56,IF(ISBLANK(Basisdaten!B56),"",CONCATENATE("_",Basisdaten!B56))))</f>
        <v/>
      </c>
      <c r="I56" t="str">
        <f>IF(NOT(AND(Basisdaten!A56&gt;0,ISERROR(FIND("1",Basisdaten!A56)))),"","2022_JeKits_2_3_4")</f>
        <v/>
      </c>
    </row>
    <row r="57" spans="1:9" x14ac:dyDescent="0.35">
      <c r="A57" t="str">
        <f>IF(ISBLANK(Basisdaten!C57),"",Basisdaten!C57)</f>
        <v/>
      </c>
      <c r="B57" t="str">
        <f>IF(ISBLANK(Basisdaten!C57),"",Basisdaten!D57)</f>
        <v/>
      </c>
      <c r="C57" t="str">
        <f>IF(ISBLANK(Basisdaten!C57),"",Basisdaten!H57)</f>
        <v/>
      </c>
      <c r="D57" t="str">
        <f>LOWER(IF(ISBLANK(Basisdaten!C57),"",IF(ISBLANK(Basisdaten!E57),CONCATENATE(C57,"@",Basisdaten!$L$2),Basisdaten!E57)))</f>
        <v/>
      </c>
      <c r="E57" t="str">
        <f>IF(ISBLANK(Basisdaten!C57),"",Basisdaten!I57)</f>
        <v/>
      </c>
      <c r="F57" t="str">
        <f>IF(ISBLANK(Basisdaten!C57),"",CONCATENATE(Basisdaten!$L$1,"_",Basisdaten!A57))</f>
        <v/>
      </c>
      <c r="G57" t="str">
        <f>IF(ISBLANK(Basisdaten!C57),"","Schueler")</f>
        <v/>
      </c>
      <c r="H57" s="23" t="str">
        <f>IF(ISBLANK(Basisdaten!C57),"",CONCATENATE(Basisdaten!$L$1,"_Klasse_",Basisdaten!A57,IF(ISBLANK(Basisdaten!B57),"",CONCATENATE("_",Basisdaten!B57))))</f>
        <v/>
      </c>
      <c r="I57" t="str">
        <f>IF(NOT(AND(Basisdaten!A57&gt;0,ISERROR(FIND("1",Basisdaten!A57)))),"","2022_JeKits_2_3_4")</f>
        <v/>
      </c>
    </row>
    <row r="58" spans="1:9" x14ac:dyDescent="0.35">
      <c r="A58" t="str">
        <f>IF(ISBLANK(Basisdaten!C58),"",Basisdaten!C58)</f>
        <v/>
      </c>
      <c r="B58" t="str">
        <f>IF(ISBLANK(Basisdaten!C58),"",Basisdaten!D58)</f>
        <v/>
      </c>
      <c r="C58" t="str">
        <f>IF(ISBLANK(Basisdaten!C58),"",Basisdaten!H58)</f>
        <v/>
      </c>
      <c r="D58" t="str">
        <f>LOWER(IF(ISBLANK(Basisdaten!C58),"",IF(ISBLANK(Basisdaten!E58),CONCATENATE(C58,"@",Basisdaten!$L$2),Basisdaten!E58)))</f>
        <v/>
      </c>
      <c r="E58" t="str">
        <f>IF(ISBLANK(Basisdaten!C58),"",Basisdaten!I58)</f>
        <v/>
      </c>
      <c r="F58" t="str">
        <f>IF(ISBLANK(Basisdaten!C58),"",CONCATENATE(Basisdaten!$L$1,"_",Basisdaten!A58))</f>
        <v/>
      </c>
      <c r="G58" t="str">
        <f>IF(ISBLANK(Basisdaten!C58),"","Schueler")</f>
        <v/>
      </c>
      <c r="H58" s="23" t="str">
        <f>IF(ISBLANK(Basisdaten!C58),"",CONCATENATE(Basisdaten!$L$1,"_Klasse_",Basisdaten!A58,IF(ISBLANK(Basisdaten!B58),"",CONCATENATE("_",Basisdaten!B58))))</f>
        <v/>
      </c>
      <c r="I58" t="str">
        <f>IF(NOT(AND(Basisdaten!A58&gt;0,ISERROR(FIND("1",Basisdaten!A58)))),"","2022_JeKits_2_3_4")</f>
        <v/>
      </c>
    </row>
    <row r="59" spans="1:9" x14ac:dyDescent="0.35">
      <c r="A59" t="str">
        <f>IF(ISBLANK(Basisdaten!C59),"",Basisdaten!C59)</f>
        <v/>
      </c>
      <c r="B59" t="str">
        <f>IF(ISBLANK(Basisdaten!C59),"",Basisdaten!D59)</f>
        <v/>
      </c>
      <c r="C59" t="str">
        <f>IF(ISBLANK(Basisdaten!C59),"",Basisdaten!H59)</f>
        <v/>
      </c>
      <c r="D59" t="str">
        <f>LOWER(IF(ISBLANK(Basisdaten!C59),"",IF(ISBLANK(Basisdaten!E59),CONCATENATE(C59,"@",Basisdaten!$L$2),Basisdaten!E59)))</f>
        <v/>
      </c>
      <c r="E59" t="str">
        <f>IF(ISBLANK(Basisdaten!C59),"",Basisdaten!I59)</f>
        <v/>
      </c>
      <c r="F59" t="str">
        <f>IF(ISBLANK(Basisdaten!C59),"",CONCATENATE(Basisdaten!$L$1,"_",Basisdaten!A59))</f>
        <v/>
      </c>
      <c r="G59" t="str">
        <f>IF(ISBLANK(Basisdaten!C59),"","Schueler")</f>
        <v/>
      </c>
      <c r="H59" s="23" t="str">
        <f>IF(ISBLANK(Basisdaten!C59),"",CONCATENATE(Basisdaten!$L$1,"_Klasse_",Basisdaten!A59,IF(ISBLANK(Basisdaten!B59),"",CONCATENATE("_",Basisdaten!B59))))</f>
        <v/>
      </c>
      <c r="I59" t="str">
        <f>IF(NOT(AND(Basisdaten!A59&gt;0,ISERROR(FIND("1",Basisdaten!A59)))),"","2022_JeKits_2_3_4")</f>
        <v/>
      </c>
    </row>
    <row r="60" spans="1:9" x14ac:dyDescent="0.35">
      <c r="A60" t="str">
        <f>IF(ISBLANK(Basisdaten!C60),"",Basisdaten!C60)</f>
        <v/>
      </c>
      <c r="B60" t="str">
        <f>IF(ISBLANK(Basisdaten!C60),"",Basisdaten!D60)</f>
        <v/>
      </c>
      <c r="C60" t="str">
        <f>IF(ISBLANK(Basisdaten!C60),"",Basisdaten!H60)</f>
        <v/>
      </c>
      <c r="D60" t="str">
        <f>LOWER(IF(ISBLANK(Basisdaten!C60),"",IF(ISBLANK(Basisdaten!E60),CONCATENATE(C60,"@",Basisdaten!$L$2),Basisdaten!E60)))</f>
        <v/>
      </c>
      <c r="E60" t="str">
        <f>IF(ISBLANK(Basisdaten!C60),"",Basisdaten!I60)</f>
        <v/>
      </c>
      <c r="F60" t="str">
        <f>IF(ISBLANK(Basisdaten!C60),"",CONCATENATE(Basisdaten!$L$1,"_",Basisdaten!A60))</f>
        <v/>
      </c>
      <c r="G60" t="str">
        <f>IF(ISBLANK(Basisdaten!C60),"","Schueler")</f>
        <v/>
      </c>
      <c r="H60" s="23" t="str">
        <f>IF(ISBLANK(Basisdaten!C60),"",CONCATENATE(Basisdaten!$L$1,"_Klasse_",Basisdaten!A60,IF(ISBLANK(Basisdaten!B60),"",CONCATENATE("_",Basisdaten!B60))))</f>
        <v/>
      </c>
      <c r="I60" t="str">
        <f>IF(NOT(AND(Basisdaten!A60&gt;0,ISERROR(FIND("1",Basisdaten!A60)))),"","2022_JeKits_2_3_4")</f>
        <v/>
      </c>
    </row>
    <row r="61" spans="1:9" x14ac:dyDescent="0.35">
      <c r="A61" t="str">
        <f>IF(ISBLANK(Basisdaten!C61),"",Basisdaten!C61)</f>
        <v/>
      </c>
      <c r="B61" t="str">
        <f>IF(ISBLANK(Basisdaten!C61),"",Basisdaten!D61)</f>
        <v/>
      </c>
      <c r="C61" t="str">
        <f>IF(ISBLANK(Basisdaten!C61),"",Basisdaten!H61)</f>
        <v/>
      </c>
      <c r="D61" t="str">
        <f>LOWER(IF(ISBLANK(Basisdaten!C61),"",IF(ISBLANK(Basisdaten!E61),CONCATENATE(C61,"@",Basisdaten!$L$2),Basisdaten!E61)))</f>
        <v/>
      </c>
      <c r="E61" t="str">
        <f>IF(ISBLANK(Basisdaten!C61),"",Basisdaten!I61)</f>
        <v/>
      </c>
      <c r="F61" t="str">
        <f>IF(ISBLANK(Basisdaten!C61),"",CONCATENATE(Basisdaten!$L$1,"_",Basisdaten!A61))</f>
        <v/>
      </c>
      <c r="G61" t="str">
        <f>IF(ISBLANK(Basisdaten!C61),"","Schueler")</f>
        <v/>
      </c>
      <c r="H61" s="23" t="str">
        <f>IF(ISBLANK(Basisdaten!C61),"",CONCATENATE(Basisdaten!$L$1,"_Klasse_",Basisdaten!A61,IF(ISBLANK(Basisdaten!B61),"",CONCATENATE("_",Basisdaten!B61))))</f>
        <v/>
      </c>
      <c r="I61" t="str">
        <f>IF(NOT(AND(Basisdaten!A61&gt;0,ISERROR(FIND("1",Basisdaten!A61)))),"","2022_JeKits_2_3_4")</f>
        <v/>
      </c>
    </row>
    <row r="62" spans="1:9" x14ac:dyDescent="0.35">
      <c r="A62" t="str">
        <f>IF(ISBLANK(Basisdaten!C62),"",Basisdaten!C62)</f>
        <v/>
      </c>
      <c r="B62" t="str">
        <f>IF(ISBLANK(Basisdaten!C62),"",Basisdaten!D62)</f>
        <v/>
      </c>
      <c r="C62" t="str">
        <f>IF(ISBLANK(Basisdaten!C62),"",Basisdaten!H62)</f>
        <v/>
      </c>
      <c r="D62" t="str">
        <f>LOWER(IF(ISBLANK(Basisdaten!C62),"",IF(ISBLANK(Basisdaten!E62),CONCATENATE(C62,"@",Basisdaten!$L$2),Basisdaten!E62)))</f>
        <v/>
      </c>
      <c r="E62" t="str">
        <f>IF(ISBLANK(Basisdaten!C62),"",Basisdaten!I62)</f>
        <v/>
      </c>
      <c r="F62" t="str">
        <f>IF(ISBLANK(Basisdaten!C62),"",CONCATENATE(Basisdaten!$L$1,"_",Basisdaten!A62))</f>
        <v/>
      </c>
      <c r="G62" t="str">
        <f>IF(ISBLANK(Basisdaten!C62),"","Schueler")</f>
        <v/>
      </c>
      <c r="H62" s="23" t="str">
        <f>IF(ISBLANK(Basisdaten!C62),"",CONCATENATE(Basisdaten!$L$1,"_Klasse_",Basisdaten!A62,IF(ISBLANK(Basisdaten!B62),"",CONCATENATE("_",Basisdaten!B62))))</f>
        <v/>
      </c>
      <c r="I62" t="str">
        <f>IF(NOT(AND(Basisdaten!A62&gt;0,ISERROR(FIND("1",Basisdaten!A62)))),"","2022_JeKits_2_3_4")</f>
        <v/>
      </c>
    </row>
    <row r="63" spans="1:9" x14ac:dyDescent="0.35">
      <c r="A63" t="str">
        <f>IF(ISBLANK(Basisdaten!C63),"",Basisdaten!C63)</f>
        <v/>
      </c>
      <c r="B63" t="str">
        <f>IF(ISBLANK(Basisdaten!C63),"",Basisdaten!D63)</f>
        <v/>
      </c>
      <c r="C63" t="str">
        <f>IF(ISBLANK(Basisdaten!C63),"",Basisdaten!H63)</f>
        <v/>
      </c>
      <c r="D63" t="str">
        <f>LOWER(IF(ISBLANK(Basisdaten!C63),"",IF(ISBLANK(Basisdaten!E63),CONCATENATE(C63,"@",Basisdaten!$L$2),Basisdaten!E63)))</f>
        <v/>
      </c>
      <c r="E63" t="str">
        <f>IF(ISBLANK(Basisdaten!C63),"",Basisdaten!I63)</f>
        <v/>
      </c>
      <c r="F63" t="str">
        <f>IF(ISBLANK(Basisdaten!C63),"",CONCATENATE(Basisdaten!$L$1,"_",Basisdaten!A63))</f>
        <v/>
      </c>
      <c r="G63" t="str">
        <f>IF(ISBLANK(Basisdaten!C63),"","Schueler")</f>
        <v/>
      </c>
      <c r="H63" s="23" t="str">
        <f>IF(ISBLANK(Basisdaten!C63),"",CONCATENATE(Basisdaten!$L$1,"_Klasse_",Basisdaten!A63,IF(ISBLANK(Basisdaten!B63),"",CONCATENATE("_",Basisdaten!B63))))</f>
        <v/>
      </c>
      <c r="I63" t="str">
        <f>IF(NOT(AND(Basisdaten!A63&gt;0,ISERROR(FIND("1",Basisdaten!A63)))),"","2022_JeKits_2_3_4")</f>
        <v/>
      </c>
    </row>
    <row r="64" spans="1:9" x14ac:dyDescent="0.35">
      <c r="A64" t="str">
        <f>IF(ISBLANK(Basisdaten!C64),"",Basisdaten!C64)</f>
        <v/>
      </c>
      <c r="B64" t="str">
        <f>IF(ISBLANK(Basisdaten!C64),"",Basisdaten!D64)</f>
        <v/>
      </c>
      <c r="C64" t="str">
        <f>IF(ISBLANK(Basisdaten!C64),"",Basisdaten!H64)</f>
        <v/>
      </c>
      <c r="D64" t="str">
        <f>LOWER(IF(ISBLANK(Basisdaten!C64),"",IF(ISBLANK(Basisdaten!E64),CONCATENATE(C64,"@",Basisdaten!$L$2),Basisdaten!E64)))</f>
        <v/>
      </c>
      <c r="E64" t="str">
        <f>IF(ISBLANK(Basisdaten!C64),"",Basisdaten!I64)</f>
        <v/>
      </c>
      <c r="F64" t="str">
        <f>IF(ISBLANK(Basisdaten!C64),"",CONCATENATE(Basisdaten!$L$1,"_",Basisdaten!A64))</f>
        <v/>
      </c>
      <c r="G64" t="str">
        <f>IF(ISBLANK(Basisdaten!C64),"","Schueler")</f>
        <v/>
      </c>
      <c r="H64" s="23" t="str">
        <f>IF(ISBLANK(Basisdaten!C64),"",CONCATENATE(Basisdaten!$L$1,"_Klasse_",Basisdaten!A64,IF(ISBLANK(Basisdaten!B64),"",CONCATENATE("_",Basisdaten!B64))))</f>
        <v/>
      </c>
      <c r="I64" t="str">
        <f>IF(NOT(AND(Basisdaten!A64&gt;0,ISERROR(FIND("1",Basisdaten!A64)))),"","2022_JeKits_2_3_4")</f>
        <v/>
      </c>
    </row>
    <row r="65" spans="1:9" x14ac:dyDescent="0.35">
      <c r="A65" t="str">
        <f>IF(ISBLANK(Basisdaten!C65),"",Basisdaten!C65)</f>
        <v/>
      </c>
      <c r="B65" t="str">
        <f>IF(ISBLANK(Basisdaten!C65),"",Basisdaten!D65)</f>
        <v/>
      </c>
      <c r="C65" t="str">
        <f>IF(ISBLANK(Basisdaten!C65),"",Basisdaten!H65)</f>
        <v/>
      </c>
      <c r="D65" t="str">
        <f>LOWER(IF(ISBLANK(Basisdaten!C65),"",IF(ISBLANK(Basisdaten!E65),CONCATENATE(C65,"@",Basisdaten!$L$2),Basisdaten!E65)))</f>
        <v/>
      </c>
      <c r="E65" t="str">
        <f>IF(ISBLANK(Basisdaten!C65),"",Basisdaten!I65)</f>
        <v/>
      </c>
      <c r="F65" t="str">
        <f>IF(ISBLANK(Basisdaten!C65),"",CONCATENATE(Basisdaten!$L$1,"_",Basisdaten!A65))</f>
        <v/>
      </c>
      <c r="G65" t="str">
        <f>IF(ISBLANK(Basisdaten!C65),"","Schueler")</f>
        <v/>
      </c>
      <c r="H65" s="23" t="str">
        <f>IF(ISBLANK(Basisdaten!C65),"",CONCATENATE(Basisdaten!$L$1,"_Klasse_",Basisdaten!A65,IF(ISBLANK(Basisdaten!B65),"",CONCATENATE("_",Basisdaten!B65))))</f>
        <v/>
      </c>
      <c r="I65" t="str">
        <f>IF(NOT(AND(Basisdaten!A65&gt;0,ISERROR(FIND("1",Basisdaten!A65)))),"","2022_JeKits_2_3_4")</f>
        <v/>
      </c>
    </row>
    <row r="66" spans="1:9" x14ac:dyDescent="0.35">
      <c r="A66" t="str">
        <f>IF(ISBLANK(Basisdaten!C66),"",Basisdaten!C66)</f>
        <v/>
      </c>
      <c r="B66" t="str">
        <f>IF(ISBLANK(Basisdaten!C66),"",Basisdaten!D66)</f>
        <v/>
      </c>
      <c r="C66" t="str">
        <f>IF(ISBLANK(Basisdaten!C66),"",Basisdaten!H66)</f>
        <v/>
      </c>
      <c r="D66" t="str">
        <f>LOWER(IF(ISBLANK(Basisdaten!C66),"",IF(ISBLANK(Basisdaten!E66),CONCATENATE(C66,"@",Basisdaten!$L$2),Basisdaten!E66)))</f>
        <v/>
      </c>
      <c r="E66" t="str">
        <f>IF(ISBLANK(Basisdaten!C66),"",Basisdaten!I66)</f>
        <v/>
      </c>
      <c r="F66" t="str">
        <f>IF(ISBLANK(Basisdaten!C66),"",CONCATENATE(Basisdaten!$L$1,"_",Basisdaten!A66))</f>
        <v/>
      </c>
      <c r="G66" t="str">
        <f>IF(ISBLANK(Basisdaten!C66),"","Schueler")</f>
        <v/>
      </c>
      <c r="H66" s="23" t="str">
        <f>IF(ISBLANK(Basisdaten!C66),"",CONCATENATE(Basisdaten!$L$1,"_Klasse_",Basisdaten!A66,IF(ISBLANK(Basisdaten!B66),"",CONCATENATE("_",Basisdaten!B66))))</f>
        <v/>
      </c>
      <c r="I66" t="str">
        <f>IF(NOT(AND(Basisdaten!A66&gt;0,ISERROR(FIND("1",Basisdaten!A66)))),"","2022_JeKits_2_3_4")</f>
        <v/>
      </c>
    </row>
    <row r="67" spans="1:9" x14ac:dyDescent="0.35">
      <c r="A67" t="str">
        <f>IF(ISBLANK(Basisdaten!C67),"",Basisdaten!C67)</f>
        <v/>
      </c>
      <c r="B67" t="str">
        <f>IF(ISBLANK(Basisdaten!C67),"",Basisdaten!D67)</f>
        <v/>
      </c>
      <c r="C67" t="str">
        <f>IF(ISBLANK(Basisdaten!C67),"",Basisdaten!H67)</f>
        <v/>
      </c>
      <c r="D67" t="str">
        <f>LOWER(IF(ISBLANK(Basisdaten!C67),"",IF(ISBLANK(Basisdaten!E67),CONCATENATE(C67,"@",Basisdaten!$L$2),Basisdaten!E67)))</f>
        <v/>
      </c>
      <c r="E67" t="str">
        <f>IF(ISBLANK(Basisdaten!C67),"",Basisdaten!I67)</f>
        <v/>
      </c>
      <c r="F67" t="str">
        <f>IF(ISBLANK(Basisdaten!C67),"",CONCATENATE(Basisdaten!$L$1,"_",Basisdaten!A67))</f>
        <v/>
      </c>
      <c r="G67" t="str">
        <f>IF(ISBLANK(Basisdaten!C67),"","Schueler")</f>
        <v/>
      </c>
      <c r="H67" s="23" t="str">
        <f>IF(ISBLANK(Basisdaten!C67),"",CONCATENATE(Basisdaten!$L$1,"_Klasse_",Basisdaten!A67,IF(ISBLANK(Basisdaten!B67),"",CONCATENATE("_",Basisdaten!B67))))</f>
        <v/>
      </c>
      <c r="I67" t="str">
        <f>IF(NOT(AND(Basisdaten!A67&gt;0,ISERROR(FIND("1",Basisdaten!A67)))),"","2022_JeKits_2_3_4")</f>
        <v/>
      </c>
    </row>
    <row r="68" spans="1:9" x14ac:dyDescent="0.35">
      <c r="A68" t="str">
        <f>IF(ISBLANK(Basisdaten!C68),"",Basisdaten!C68)</f>
        <v/>
      </c>
      <c r="B68" t="str">
        <f>IF(ISBLANK(Basisdaten!C68),"",Basisdaten!D68)</f>
        <v/>
      </c>
      <c r="C68" t="str">
        <f>IF(ISBLANK(Basisdaten!C68),"",Basisdaten!H68)</f>
        <v/>
      </c>
      <c r="D68" t="str">
        <f>LOWER(IF(ISBLANK(Basisdaten!C68),"",IF(ISBLANK(Basisdaten!E68),CONCATENATE(C68,"@",Basisdaten!$L$2),Basisdaten!E68)))</f>
        <v/>
      </c>
      <c r="E68" t="str">
        <f>IF(ISBLANK(Basisdaten!C68),"",Basisdaten!I68)</f>
        <v/>
      </c>
      <c r="F68" t="str">
        <f>IF(ISBLANK(Basisdaten!C68),"",CONCATENATE(Basisdaten!$L$1,"_",Basisdaten!A68))</f>
        <v/>
      </c>
      <c r="G68" t="str">
        <f>IF(ISBLANK(Basisdaten!C68),"","Schueler")</f>
        <v/>
      </c>
      <c r="H68" s="23" t="str">
        <f>IF(ISBLANK(Basisdaten!C68),"",CONCATENATE(Basisdaten!$L$1,"_Klasse_",Basisdaten!A68,IF(ISBLANK(Basisdaten!B68),"",CONCATENATE("_",Basisdaten!B68))))</f>
        <v/>
      </c>
      <c r="I68" t="str">
        <f>IF(NOT(AND(Basisdaten!A68&gt;0,ISERROR(FIND("1",Basisdaten!A68)))),"","2022_JeKits_2_3_4")</f>
        <v/>
      </c>
    </row>
    <row r="69" spans="1:9" x14ac:dyDescent="0.35">
      <c r="A69" t="str">
        <f>IF(ISBLANK(Basisdaten!C69),"",Basisdaten!C69)</f>
        <v/>
      </c>
      <c r="B69" t="str">
        <f>IF(ISBLANK(Basisdaten!C69),"",Basisdaten!D69)</f>
        <v/>
      </c>
      <c r="C69" t="str">
        <f>IF(ISBLANK(Basisdaten!C69),"",Basisdaten!H69)</f>
        <v/>
      </c>
      <c r="D69" t="str">
        <f>LOWER(IF(ISBLANK(Basisdaten!C69),"",IF(ISBLANK(Basisdaten!E69),CONCATENATE(C69,"@",Basisdaten!$L$2),Basisdaten!E69)))</f>
        <v/>
      </c>
      <c r="E69" t="str">
        <f>IF(ISBLANK(Basisdaten!C69),"",Basisdaten!I69)</f>
        <v/>
      </c>
      <c r="F69" t="str">
        <f>IF(ISBLANK(Basisdaten!C69),"",CONCATENATE(Basisdaten!$L$1,"_",Basisdaten!A69))</f>
        <v/>
      </c>
      <c r="G69" t="str">
        <f>IF(ISBLANK(Basisdaten!C69),"","Schueler")</f>
        <v/>
      </c>
      <c r="H69" s="23" t="str">
        <f>IF(ISBLANK(Basisdaten!C69),"",CONCATENATE(Basisdaten!$L$1,"_Klasse_",Basisdaten!A69,IF(ISBLANK(Basisdaten!B69),"",CONCATENATE("_",Basisdaten!B69))))</f>
        <v/>
      </c>
      <c r="I69" t="str">
        <f>IF(NOT(AND(Basisdaten!A69&gt;0,ISERROR(FIND("1",Basisdaten!A69)))),"","2022_JeKits_2_3_4")</f>
        <v/>
      </c>
    </row>
    <row r="70" spans="1:9" x14ac:dyDescent="0.35">
      <c r="A70" t="str">
        <f>IF(ISBLANK(Basisdaten!C70),"",Basisdaten!C70)</f>
        <v/>
      </c>
      <c r="B70" t="str">
        <f>IF(ISBLANK(Basisdaten!C70),"",Basisdaten!D70)</f>
        <v/>
      </c>
      <c r="C70" t="str">
        <f>IF(ISBLANK(Basisdaten!C70),"",Basisdaten!H70)</f>
        <v/>
      </c>
      <c r="D70" t="str">
        <f>LOWER(IF(ISBLANK(Basisdaten!C70),"",IF(ISBLANK(Basisdaten!E70),CONCATENATE(C70,"@",Basisdaten!$L$2),Basisdaten!E70)))</f>
        <v/>
      </c>
      <c r="E70" t="str">
        <f>IF(ISBLANK(Basisdaten!C70),"",Basisdaten!I70)</f>
        <v/>
      </c>
      <c r="F70" t="str">
        <f>IF(ISBLANK(Basisdaten!C70),"",CONCATENATE(Basisdaten!$L$1,"_",Basisdaten!A70))</f>
        <v/>
      </c>
      <c r="G70" t="str">
        <f>IF(ISBLANK(Basisdaten!C70),"","Schueler")</f>
        <v/>
      </c>
      <c r="H70" s="23" t="str">
        <f>IF(ISBLANK(Basisdaten!C70),"",CONCATENATE(Basisdaten!$L$1,"_Klasse_",Basisdaten!A70,IF(ISBLANK(Basisdaten!B70),"",CONCATENATE("_",Basisdaten!B70))))</f>
        <v/>
      </c>
      <c r="I70" t="str">
        <f>IF(NOT(AND(Basisdaten!A70&gt;0,ISERROR(FIND("1",Basisdaten!A70)))),"","2022_JeKits_2_3_4")</f>
        <v/>
      </c>
    </row>
    <row r="71" spans="1:9" x14ac:dyDescent="0.35">
      <c r="A71" t="str">
        <f>IF(ISBLANK(Basisdaten!C71),"",Basisdaten!C71)</f>
        <v/>
      </c>
      <c r="B71" t="str">
        <f>IF(ISBLANK(Basisdaten!C71),"",Basisdaten!D71)</f>
        <v/>
      </c>
      <c r="C71" t="str">
        <f>IF(ISBLANK(Basisdaten!C71),"",Basisdaten!H71)</f>
        <v/>
      </c>
      <c r="D71" t="str">
        <f>LOWER(IF(ISBLANK(Basisdaten!C71),"",IF(ISBLANK(Basisdaten!E71),CONCATENATE(C71,"@",Basisdaten!$L$2),Basisdaten!E71)))</f>
        <v/>
      </c>
      <c r="E71" t="str">
        <f>IF(ISBLANK(Basisdaten!C71),"",Basisdaten!I71)</f>
        <v/>
      </c>
      <c r="F71" t="str">
        <f>IF(ISBLANK(Basisdaten!C71),"",CONCATENATE(Basisdaten!$L$1,"_",Basisdaten!A71))</f>
        <v/>
      </c>
      <c r="G71" t="str">
        <f>IF(ISBLANK(Basisdaten!C71),"","Schueler")</f>
        <v/>
      </c>
      <c r="H71" s="23" t="str">
        <f>IF(ISBLANK(Basisdaten!C71),"",CONCATENATE(Basisdaten!$L$1,"_Klasse_",Basisdaten!A71,IF(ISBLANK(Basisdaten!B71),"",CONCATENATE("_",Basisdaten!B71))))</f>
        <v/>
      </c>
      <c r="I71" t="str">
        <f>IF(NOT(AND(Basisdaten!A71&gt;0,ISERROR(FIND("1",Basisdaten!A71)))),"","2022_JeKits_2_3_4")</f>
        <v/>
      </c>
    </row>
    <row r="72" spans="1:9" x14ac:dyDescent="0.35">
      <c r="A72" t="str">
        <f>IF(ISBLANK(Basisdaten!C72),"",Basisdaten!C72)</f>
        <v/>
      </c>
      <c r="B72" t="str">
        <f>IF(ISBLANK(Basisdaten!C72),"",Basisdaten!D72)</f>
        <v/>
      </c>
      <c r="C72" t="str">
        <f>IF(ISBLANK(Basisdaten!C72),"",Basisdaten!H72)</f>
        <v/>
      </c>
      <c r="D72" t="str">
        <f>LOWER(IF(ISBLANK(Basisdaten!C72),"",IF(ISBLANK(Basisdaten!E72),CONCATENATE(C72,"@",Basisdaten!$L$2),Basisdaten!E72)))</f>
        <v/>
      </c>
      <c r="E72" t="str">
        <f>IF(ISBLANK(Basisdaten!C72),"",Basisdaten!I72)</f>
        <v/>
      </c>
      <c r="F72" t="str">
        <f>IF(ISBLANK(Basisdaten!C72),"",CONCATENATE(Basisdaten!$L$1,"_",Basisdaten!A72))</f>
        <v/>
      </c>
      <c r="G72" t="str">
        <f>IF(ISBLANK(Basisdaten!C72),"","Schueler")</f>
        <v/>
      </c>
      <c r="H72" s="23" t="str">
        <f>IF(ISBLANK(Basisdaten!C72),"",CONCATENATE(Basisdaten!$L$1,"_Klasse_",Basisdaten!A72,IF(ISBLANK(Basisdaten!B72),"",CONCATENATE("_",Basisdaten!B72))))</f>
        <v/>
      </c>
      <c r="I72" t="str">
        <f>IF(NOT(AND(Basisdaten!A72&gt;0,ISERROR(FIND("1",Basisdaten!A72)))),"","2022_JeKits_2_3_4")</f>
        <v/>
      </c>
    </row>
    <row r="73" spans="1:9" x14ac:dyDescent="0.35">
      <c r="A73" t="str">
        <f>IF(ISBLANK(Basisdaten!C73),"",Basisdaten!C73)</f>
        <v/>
      </c>
      <c r="B73" t="str">
        <f>IF(ISBLANK(Basisdaten!C73),"",Basisdaten!D73)</f>
        <v/>
      </c>
      <c r="C73" t="str">
        <f>IF(ISBLANK(Basisdaten!C73),"",Basisdaten!H73)</f>
        <v/>
      </c>
      <c r="D73" t="str">
        <f>LOWER(IF(ISBLANK(Basisdaten!C73),"",IF(ISBLANK(Basisdaten!E73),CONCATENATE(C73,"@",Basisdaten!$L$2),Basisdaten!E73)))</f>
        <v/>
      </c>
      <c r="E73" t="str">
        <f>IF(ISBLANK(Basisdaten!C73),"",Basisdaten!I73)</f>
        <v/>
      </c>
      <c r="F73" t="str">
        <f>IF(ISBLANK(Basisdaten!C73),"",CONCATENATE(Basisdaten!$L$1,"_",Basisdaten!A73))</f>
        <v/>
      </c>
      <c r="G73" t="str">
        <f>IF(ISBLANK(Basisdaten!C73),"","Schueler")</f>
        <v/>
      </c>
      <c r="H73" s="23" t="str">
        <f>IF(ISBLANK(Basisdaten!C73),"",CONCATENATE(Basisdaten!$L$1,"_Klasse_",Basisdaten!A73,IF(ISBLANK(Basisdaten!B73),"",CONCATENATE("_",Basisdaten!B73))))</f>
        <v/>
      </c>
      <c r="I73" t="str">
        <f>IF(NOT(AND(Basisdaten!A73&gt;0,ISERROR(FIND("1",Basisdaten!A73)))),"","2022_JeKits_2_3_4")</f>
        <v/>
      </c>
    </row>
    <row r="74" spans="1:9" x14ac:dyDescent="0.35">
      <c r="A74" t="str">
        <f>IF(ISBLANK(Basisdaten!C74),"",Basisdaten!C74)</f>
        <v/>
      </c>
      <c r="B74" t="str">
        <f>IF(ISBLANK(Basisdaten!C74),"",Basisdaten!D74)</f>
        <v/>
      </c>
      <c r="C74" t="str">
        <f>IF(ISBLANK(Basisdaten!C74),"",Basisdaten!H74)</f>
        <v/>
      </c>
      <c r="D74" t="str">
        <f>LOWER(IF(ISBLANK(Basisdaten!C74),"",IF(ISBLANK(Basisdaten!E74),CONCATENATE(C74,"@",Basisdaten!$L$2),Basisdaten!E74)))</f>
        <v/>
      </c>
      <c r="E74" t="str">
        <f>IF(ISBLANK(Basisdaten!C74),"",Basisdaten!I74)</f>
        <v/>
      </c>
      <c r="F74" t="str">
        <f>IF(ISBLANK(Basisdaten!C74),"",CONCATENATE(Basisdaten!$L$1,"_",Basisdaten!A74))</f>
        <v/>
      </c>
      <c r="G74" t="str">
        <f>IF(ISBLANK(Basisdaten!C74),"","Schueler")</f>
        <v/>
      </c>
      <c r="H74" s="23" t="str">
        <f>IF(ISBLANK(Basisdaten!C74),"",CONCATENATE(Basisdaten!$L$1,"_Klasse_",Basisdaten!A74,IF(ISBLANK(Basisdaten!B74),"",CONCATENATE("_",Basisdaten!B74))))</f>
        <v/>
      </c>
      <c r="I74" t="str">
        <f>IF(NOT(AND(Basisdaten!A74&gt;0,ISERROR(FIND("1",Basisdaten!A74)))),"","2022_JeKits_2_3_4")</f>
        <v/>
      </c>
    </row>
    <row r="75" spans="1:9" x14ac:dyDescent="0.35">
      <c r="A75" t="str">
        <f>IF(ISBLANK(Basisdaten!C75),"",Basisdaten!C75)</f>
        <v/>
      </c>
      <c r="B75" t="str">
        <f>IF(ISBLANK(Basisdaten!C75),"",Basisdaten!D75)</f>
        <v/>
      </c>
      <c r="C75" t="str">
        <f>IF(ISBLANK(Basisdaten!C75),"",Basisdaten!H75)</f>
        <v/>
      </c>
      <c r="D75" t="str">
        <f>LOWER(IF(ISBLANK(Basisdaten!C75),"",IF(ISBLANK(Basisdaten!E75),CONCATENATE(C75,"@",Basisdaten!$L$2),Basisdaten!E75)))</f>
        <v/>
      </c>
      <c r="E75" t="str">
        <f>IF(ISBLANK(Basisdaten!C75),"",Basisdaten!I75)</f>
        <v/>
      </c>
      <c r="F75" t="str">
        <f>IF(ISBLANK(Basisdaten!C75),"",CONCATENATE(Basisdaten!$L$1,"_",Basisdaten!A75))</f>
        <v/>
      </c>
      <c r="G75" t="str">
        <f>IF(ISBLANK(Basisdaten!C75),"","Schueler")</f>
        <v/>
      </c>
      <c r="H75" s="23" t="str">
        <f>IF(ISBLANK(Basisdaten!C75),"",CONCATENATE(Basisdaten!$L$1,"_Klasse_",Basisdaten!A75,IF(ISBLANK(Basisdaten!B75),"",CONCATENATE("_",Basisdaten!B75))))</f>
        <v/>
      </c>
      <c r="I75" t="str">
        <f>IF(NOT(AND(Basisdaten!A75&gt;0,ISERROR(FIND("1",Basisdaten!A75)))),"","2022_JeKits_2_3_4")</f>
        <v/>
      </c>
    </row>
    <row r="76" spans="1:9" x14ac:dyDescent="0.35">
      <c r="A76" t="str">
        <f>IF(ISBLANK(Basisdaten!C76),"",Basisdaten!C76)</f>
        <v/>
      </c>
      <c r="B76" t="str">
        <f>IF(ISBLANK(Basisdaten!C76),"",Basisdaten!D76)</f>
        <v/>
      </c>
      <c r="C76" t="str">
        <f>IF(ISBLANK(Basisdaten!C76),"",Basisdaten!H76)</f>
        <v/>
      </c>
      <c r="D76" t="str">
        <f>LOWER(IF(ISBLANK(Basisdaten!C76),"",IF(ISBLANK(Basisdaten!E76),CONCATENATE(C76,"@",Basisdaten!$L$2),Basisdaten!E76)))</f>
        <v/>
      </c>
      <c r="E76" t="str">
        <f>IF(ISBLANK(Basisdaten!C76),"",Basisdaten!I76)</f>
        <v/>
      </c>
      <c r="F76" t="str">
        <f>IF(ISBLANK(Basisdaten!C76),"",CONCATENATE(Basisdaten!$L$1,"_",Basisdaten!A76))</f>
        <v/>
      </c>
      <c r="G76" t="str">
        <f>IF(ISBLANK(Basisdaten!C76),"","Schueler")</f>
        <v/>
      </c>
      <c r="H76" s="23" t="str">
        <f>IF(ISBLANK(Basisdaten!C76),"",CONCATENATE(Basisdaten!$L$1,"_Klasse_",Basisdaten!A76,IF(ISBLANK(Basisdaten!B76),"",CONCATENATE("_",Basisdaten!B76))))</f>
        <v/>
      </c>
      <c r="I76" t="str">
        <f>IF(NOT(AND(Basisdaten!A76&gt;0,ISERROR(FIND("1",Basisdaten!A76)))),"","2022_JeKits_2_3_4")</f>
        <v/>
      </c>
    </row>
    <row r="77" spans="1:9" x14ac:dyDescent="0.35">
      <c r="A77" t="str">
        <f>IF(ISBLANK(Basisdaten!C77),"",Basisdaten!C77)</f>
        <v/>
      </c>
      <c r="B77" t="str">
        <f>IF(ISBLANK(Basisdaten!C77),"",Basisdaten!D77)</f>
        <v/>
      </c>
      <c r="C77" t="str">
        <f>IF(ISBLANK(Basisdaten!C77),"",Basisdaten!H77)</f>
        <v/>
      </c>
      <c r="D77" t="str">
        <f>LOWER(IF(ISBLANK(Basisdaten!C77),"",IF(ISBLANK(Basisdaten!E77),CONCATENATE(C77,"@",Basisdaten!$L$2),Basisdaten!E77)))</f>
        <v/>
      </c>
      <c r="E77" t="str">
        <f>IF(ISBLANK(Basisdaten!C77),"",Basisdaten!I77)</f>
        <v/>
      </c>
      <c r="F77" t="str">
        <f>IF(ISBLANK(Basisdaten!C77),"",CONCATENATE(Basisdaten!$L$1,"_",Basisdaten!A77))</f>
        <v/>
      </c>
      <c r="G77" t="str">
        <f>IF(ISBLANK(Basisdaten!C77),"","Schueler")</f>
        <v/>
      </c>
      <c r="H77" s="23" t="str">
        <f>IF(ISBLANK(Basisdaten!C77),"",CONCATENATE(Basisdaten!$L$1,"_Klasse_",Basisdaten!A77,IF(ISBLANK(Basisdaten!B77),"",CONCATENATE("_",Basisdaten!B77))))</f>
        <v/>
      </c>
      <c r="I77" t="str">
        <f>IF(NOT(AND(Basisdaten!A77&gt;0,ISERROR(FIND("1",Basisdaten!A77)))),"","2022_JeKits_2_3_4")</f>
        <v/>
      </c>
    </row>
    <row r="78" spans="1:9" x14ac:dyDescent="0.35">
      <c r="A78" t="str">
        <f>IF(ISBLANK(Basisdaten!C78),"",Basisdaten!C78)</f>
        <v/>
      </c>
      <c r="B78" t="str">
        <f>IF(ISBLANK(Basisdaten!C78),"",Basisdaten!D78)</f>
        <v/>
      </c>
      <c r="C78" t="str">
        <f>IF(ISBLANK(Basisdaten!C78),"",Basisdaten!H78)</f>
        <v/>
      </c>
      <c r="D78" t="str">
        <f>LOWER(IF(ISBLANK(Basisdaten!C78),"",IF(ISBLANK(Basisdaten!E78),CONCATENATE(C78,"@",Basisdaten!$L$2),Basisdaten!E78)))</f>
        <v/>
      </c>
      <c r="E78" t="str">
        <f>IF(ISBLANK(Basisdaten!C78),"",Basisdaten!I78)</f>
        <v/>
      </c>
      <c r="F78" t="str">
        <f>IF(ISBLANK(Basisdaten!C78),"",CONCATENATE(Basisdaten!$L$1,"_",Basisdaten!A78))</f>
        <v/>
      </c>
      <c r="G78" t="str">
        <f>IF(ISBLANK(Basisdaten!C78),"","Schueler")</f>
        <v/>
      </c>
      <c r="H78" s="23" t="str">
        <f>IF(ISBLANK(Basisdaten!C78),"",CONCATENATE(Basisdaten!$L$1,"_Klasse_",Basisdaten!A78,IF(ISBLANK(Basisdaten!B78),"",CONCATENATE("_",Basisdaten!B78))))</f>
        <v/>
      </c>
      <c r="I78" t="str">
        <f>IF(NOT(AND(Basisdaten!A78&gt;0,ISERROR(FIND("1",Basisdaten!A78)))),"","2022_JeKits_2_3_4")</f>
        <v/>
      </c>
    </row>
    <row r="79" spans="1:9" x14ac:dyDescent="0.35">
      <c r="A79" t="str">
        <f>IF(ISBLANK(Basisdaten!C79),"",Basisdaten!C79)</f>
        <v/>
      </c>
      <c r="B79" t="str">
        <f>IF(ISBLANK(Basisdaten!C79),"",Basisdaten!D79)</f>
        <v/>
      </c>
      <c r="C79" t="str">
        <f>IF(ISBLANK(Basisdaten!C79),"",Basisdaten!H79)</f>
        <v/>
      </c>
      <c r="D79" t="str">
        <f>LOWER(IF(ISBLANK(Basisdaten!C79),"",IF(ISBLANK(Basisdaten!E79),CONCATENATE(C79,"@",Basisdaten!$L$2),Basisdaten!E79)))</f>
        <v/>
      </c>
      <c r="E79" t="str">
        <f>IF(ISBLANK(Basisdaten!C79),"",Basisdaten!I79)</f>
        <v/>
      </c>
      <c r="F79" t="str">
        <f>IF(ISBLANK(Basisdaten!C79),"",CONCATENATE(Basisdaten!$L$1,"_",Basisdaten!A79))</f>
        <v/>
      </c>
      <c r="G79" t="str">
        <f>IF(ISBLANK(Basisdaten!C79),"","Schueler")</f>
        <v/>
      </c>
      <c r="H79" s="23" t="str">
        <f>IF(ISBLANK(Basisdaten!C79),"",CONCATENATE(Basisdaten!$L$1,"_Klasse_",Basisdaten!A79,IF(ISBLANK(Basisdaten!B79),"",CONCATENATE("_",Basisdaten!B79))))</f>
        <v/>
      </c>
      <c r="I79" t="str">
        <f>IF(NOT(AND(Basisdaten!A79&gt;0,ISERROR(FIND("1",Basisdaten!A79)))),"","2022_JeKits_2_3_4")</f>
        <v/>
      </c>
    </row>
    <row r="80" spans="1:9" x14ac:dyDescent="0.35">
      <c r="A80" t="str">
        <f>IF(ISBLANK(Basisdaten!C80),"",Basisdaten!C80)</f>
        <v/>
      </c>
      <c r="B80" t="str">
        <f>IF(ISBLANK(Basisdaten!C80),"",Basisdaten!D80)</f>
        <v/>
      </c>
      <c r="C80" t="str">
        <f>IF(ISBLANK(Basisdaten!C80),"",Basisdaten!H80)</f>
        <v/>
      </c>
      <c r="D80" t="str">
        <f>LOWER(IF(ISBLANK(Basisdaten!C80),"",IF(ISBLANK(Basisdaten!E80),CONCATENATE(C80,"@",Basisdaten!$L$2),Basisdaten!E80)))</f>
        <v/>
      </c>
      <c r="E80" t="str">
        <f>IF(ISBLANK(Basisdaten!C80),"",Basisdaten!I80)</f>
        <v/>
      </c>
      <c r="F80" t="str">
        <f>IF(ISBLANK(Basisdaten!C80),"",CONCATENATE(Basisdaten!$L$1,"_",Basisdaten!A80))</f>
        <v/>
      </c>
      <c r="G80" t="str">
        <f>IF(ISBLANK(Basisdaten!C80),"","Schueler")</f>
        <v/>
      </c>
      <c r="H80" s="23" t="str">
        <f>IF(ISBLANK(Basisdaten!C80),"",CONCATENATE(Basisdaten!$L$1,"_Klasse_",Basisdaten!A80,IF(ISBLANK(Basisdaten!B80),"",CONCATENATE("_",Basisdaten!B80))))</f>
        <v/>
      </c>
      <c r="I80" t="str">
        <f>IF(NOT(AND(Basisdaten!A80&gt;0,ISERROR(FIND("1",Basisdaten!A80)))),"","2022_JeKits_2_3_4")</f>
        <v/>
      </c>
    </row>
    <row r="81" spans="1:9" x14ac:dyDescent="0.35">
      <c r="A81" t="str">
        <f>IF(ISBLANK(Basisdaten!C81),"",Basisdaten!C81)</f>
        <v/>
      </c>
      <c r="B81" t="str">
        <f>IF(ISBLANK(Basisdaten!C81),"",Basisdaten!D81)</f>
        <v/>
      </c>
      <c r="C81" t="str">
        <f>IF(ISBLANK(Basisdaten!C81),"",Basisdaten!H81)</f>
        <v/>
      </c>
      <c r="D81" t="str">
        <f>LOWER(IF(ISBLANK(Basisdaten!C81),"",IF(ISBLANK(Basisdaten!E81),CONCATENATE(C81,"@",Basisdaten!$L$2),Basisdaten!E81)))</f>
        <v/>
      </c>
      <c r="E81" t="str">
        <f>IF(ISBLANK(Basisdaten!C81),"",Basisdaten!I81)</f>
        <v/>
      </c>
      <c r="F81" t="str">
        <f>IF(ISBLANK(Basisdaten!C81),"",CONCATENATE(Basisdaten!$L$1,"_",Basisdaten!A81))</f>
        <v/>
      </c>
      <c r="G81" t="str">
        <f>IF(ISBLANK(Basisdaten!C81),"","Schueler")</f>
        <v/>
      </c>
      <c r="H81" s="23" t="str">
        <f>IF(ISBLANK(Basisdaten!C81),"",CONCATENATE(Basisdaten!$L$1,"_Klasse_",Basisdaten!A81,IF(ISBLANK(Basisdaten!B81),"",CONCATENATE("_",Basisdaten!B81))))</f>
        <v/>
      </c>
      <c r="I81" t="str">
        <f>IF(NOT(AND(Basisdaten!A81&gt;0,ISERROR(FIND("1",Basisdaten!A81)))),"","2022_JeKits_2_3_4")</f>
        <v/>
      </c>
    </row>
    <row r="82" spans="1:9" x14ac:dyDescent="0.35">
      <c r="A82" t="str">
        <f>IF(ISBLANK(Basisdaten!C82),"",Basisdaten!C82)</f>
        <v/>
      </c>
      <c r="B82" t="str">
        <f>IF(ISBLANK(Basisdaten!C82),"",Basisdaten!D82)</f>
        <v/>
      </c>
      <c r="C82" t="str">
        <f>IF(ISBLANK(Basisdaten!C82),"",Basisdaten!H82)</f>
        <v/>
      </c>
      <c r="D82" t="str">
        <f>LOWER(IF(ISBLANK(Basisdaten!C82),"",IF(ISBLANK(Basisdaten!E82),CONCATENATE(C82,"@",Basisdaten!$L$2),Basisdaten!E82)))</f>
        <v/>
      </c>
      <c r="E82" t="str">
        <f>IF(ISBLANK(Basisdaten!C82),"",Basisdaten!I82)</f>
        <v/>
      </c>
      <c r="F82" t="str">
        <f>IF(ISBLANK(Basisdaten!C82),"",CONCATENATE(Basisdaten!$L$1,"_",Basisdaten!A82))</f>
        <v/>
      </c>
      <c r="G82" t="str">
        <f>IF(ISBLANK(Basisdaten!C82),"","Schueler")</f>
        <v/>
      </c>
      <c r="H82" s="23" t="str">
        <f>IF(ISBLANK(Basisdaten!C82),"",CONCATENATE(Basisdaten!$L$1,"_Klasse_",Basisdaten!A82,IF(ISBLANK(Basisdaten!B82),"",CONCATENATE("_",Basisdaten!B82))))</f>
        <v/>
      </c>
      <c r="I82" t="str">
        <f>IF(NOT(AND(Basisdaten!A82&gt;0,ISERROR(FIND("1",Basisdaten!A82)))),"","2022_JeKits_2_3_4")</f>
        <v/>
      </c>
    </row>
    <row r="83" spans="1:9" x14ac:dyDescent="0.35">
      <c r="A83" t="str">
        <f>IF(ISBLANK(Basisdaten!C83),"",Basisdaten!C83)</f>
        <v/>
      </c>
      <c r="B83" t="str">
        <f>IF(ISBLANK(Basisdaten!C83),"",Basisdaten!D83)</f>
        <v/>
      </c>
      <c r="C83" t="str">
        <f>IF(ISBLANK(Basisdaten!C83),"",Basisdaten!H83)</f>
        <v/>
      </c>
      <c r="D83" t="str">
        <f>LOWER(IF(ISBLANK(Basisdaten!C83),"",IF(ISBLANK(Basisdaten!E83),CONCATENATE(C83,"@",Basisdaten!$L$2),Basisdaten!E83)))</f>
        <v/>
      </c>
      <c r="E83" t="str">
        <f>IF(ISBLANK(Basisdaten!C83),"",Basisdaten!I83)</f>
        <v/>
      </c>
      <c r="F83" t="str">
        <f>IF(ISBLANK(Basisdaten!C83),"",CONCATENATE(Basisdaten!$L$1,"_",Basisdaten!A83))</f>
        <v/>
      </c>
      <c r="G83" t="str">
        <f>IF(ISBLANK(Basisdaten!C83),"","Schueler")</f>
        <v/>
      </c>
      <c r="H83" s="23" t="str">
        <f>IF(ISBLANK(Basisdaten!C83),"",CONCATENATE(Basisdaten!$L$1,"_Klasse_",Basisdaten!A83,IF(ISBLANK(Basisdaten!B83),"",CONCATENATE("_",Basisdaten!B83))))</f>
        <v/>
      </c>
      <c r="I83" t="str">
        <f>IF(NOT(AND(Basisdaten!A83&gt;0,ISERROR(FIND("1",Basisdaten!A83)))),"","2022_JeKits_2_3_4")</f>
        <v/>
      </c>
    </row>
    <row r="84" spans="1:9" x14ac:dyDescent="0.35">
      <c r="A84" t="str">
        <f>IF(ISBLANK(Basisdaten!C84),"",Basisdaten!C84)</f>
        <v/>
      </c>
      <c r="B84" t="str">
        <f>IF(ISBLANK(Basisdaten!C84),"",Basisdaten!D84)</f>
        <v/>
      </c>
      <c r="C84" t="str">
        <f>IF(ISBLANK(Basisdaten!C84),"",Basisdaten!H84)</f>
        <v/>
      </c>
      <c r="D84" t="str">
        <f>LOWER(IF(ISBLANK(Basisdaten!C84),"",IF(ISBLANK(Basisdaten!E84),CONCATENATE(C84,"@",Basisdaten!$L$2),Basisdaten!E84)))</f>
        <v/>
      </c>
      <c r="E84" t="str">
        <f>IF(ISBLANK(Basisdaten!C84),"",Basisdaten!I84)</f>
        <v/>
      </c>
      <c r="F84" t="str">
        <f>IF(ISBLANK(Basisdaten!C84),"",CONCATENATE(Basisdaten!$L$1,"_",Basisdaten!A84))</f>
        <v/>
      </c>
      <c r="G84" t="str">
        <f>IF(ISBLANK(Basisdaten!C84),"","Schueler")</f>
        <v/>
      </c>
      <c r="H84" s="23" t="str">
        <f>IF(ISBLANK(Basisdaten!C84),"",CONCATENATE(Basisdaten!$L$1,"_Klasse_",Basisdaten!A84,IF(ISBLANK(Basisdaten!B84),"",CONCATENATE("_",Basisdaten!B84))))</f>
        <v/>
      </c>
      <c r="I84" t="str">
        <f>IF(NOT(AND(Basisdaten!A84&gt;0,ISERROR(FIND("1",Basisdaten!A84)))),"","2022_JeKits_2_3_4")</f>
        <v/>
      </c>
    </row>
    <row r="85" spans="1:9" x14ac:dyDescent="0.35">
      <c r="A85" t="str">
        <f>IF(ISBLANK(Basisdaten!C85),"",Basisdaten!C85)</f>
        <v/>
      </c>
      <c r="B85" t="str">
        <f>IF(ISBLANK(Basisdaten!C85),"",Basisdaten!D85)</f>
        <v/>
      </c>
      <c r="C85" t="str">
        <f>IF(ISBLANK(Basisdaten!C85),"",Basisdaten!H85)</f>
        <v/>
      </c>
      <c r="D85" t="str">
        <f>LOWER(IF(ISBLANK(Basisdaten!C85),"",IF(ISBLANK(Basisdaten!E85),CONCATENATE(C85,"@",Basisdaten!$L$2),Basisdaten!E85)))</f>
        <v/>
      </c>
      <c r="E85" t="str">
        <f>IF(ISBLANK(Basisdaten!C85),"",Basisdaten!I85)</f>
        <v/>
      </c>
      <c r="F85" t="str">
        <f>IF(ISBLANK(Basisdaten!C85),"",CONCATENATE(Basisdaten!$L$1,"_",Basisdaten!A85))</f>
        <v/>
      </c>
      <c r="G85" t="str">
        <f>IF(ISBLANK(Basisdaten!C85),"","Schueler")</f>
        <v/>
      </c>
      <c r="H85" s="23" t="str">
        <f>IF(ISBLANK(Basisdaten!C85),"",CONCATENATE(Basisdaten!$L$1,"_Klasse_",Basisdaten!A85,IF(ISBLANK(Basisdaten!B85),"",CONCATENATE("_",Basisdaten!B85))))</f>
        <v/>
      </c>
      <c r="I85" t="str">
        <f>IF(NOT(AND(Basisdaten!A85&gt;0,ISERROR(FIND("1",Basisdaten!A85)))),"","2022_JeKits_2_3_4")</f>
        <v/>
      </c>
    </row>
    <row r="86" spans="1:9" x14ac:dyDescent="0.35">
      <c r="A86" t="str">
        <f>IF(ISBLANK(Basisdaten!C86),"",Basisdaten!C86)</f>
        <v/>
      </c>
      <c r="B86" t="str">
        <f>IF(ISBLANK(Basisdaten!C86),"",Basisdaten!D86)</f>
        <v/>
      </c>
      <c r="C86" t="str">
        <f>IF(ISBLANK(Basisdaten!C86),"",Basisdaten!H86)</f>
        <v/>
      </c>
      <c r="D86" t="str">
        <f>LOWER(IF(ISBLANK(Basisdaten!C86),"",IF(ISBLANK(Basisdaten!E86),CONCATENATE(C86,"@",Basisdaten!$L$2),Basisdaten!E86)))</f>
        <v/>
      </c>
      <c r="E86" t="str">
        <f>IF(ISBLANK(Basisdaten!C86),"",Basisdaten!I86)</f>
        <v/>
      </c>
      <c r="F86" t="str">
        <f>IF(ISBLANK(Basisdaten!C86),"",CONCATENATE(Basisdaten!$L$1,"_",Basisdaten!A86))</f>
        <v/>
      </c>
      <c r="G86" t="str">
        <f>IF(ISBLANK(Basisdaten!C86),"","Schueler")</f>
        <v/>
      </c>
      <c r="H86" s="23" t="str">
        <f>IF(ISBLANK(Basisdaten!C86),"",CONCATENATE(Basisdaten!$L$1,"_Klasse_",Basisdaten!A86,IF(ISBLANK(Basisdaten!B86),"",CONCATENATE("_",Basisdaten!B86))))</f>
        <v/>
      </c>
      <c r="I86" t="str">
        <f>IF(NOT(AND(Basisdaten!A86&gt;0,ISERROR(FIND("1",Basisdaten!A86)))),"","2022_JeKits_2_3_4")</f>
        <v/>
      </c>
    </row>
    <row r="87" spans="1:9" x14ac:dyDescent="0.35">
      <c r="A87" t="str">
        <f>IF(ISBLANK(Basisdaten!C87),"",Basisdaten!C87)</f>
        <v/>
      </c>
      <c r="B87" t="str">
        <f>IF(ISBLANK(Basisdaten!C87),"",Basisdaten!D87)</f>
        <v/>
      </c>
      <c r="C87" t="str">
        <f>IF(ISBLANK(Basisdaten!C87),"",Basisdaten!H87)</f>
        <v/>
      </c>
      <c r="D87" t="str">
        <f>LOWER(IF(ISBLANK(Basisdaten!C87),"",IF(ISBLANK(Basisdaten!E87),CONCATENATE(C87,"@",Basisdaten!$L$2),Basisdaten!E87)))</f>
        <v/>
      </c>
      <c r="E87" t="str">
        <f>IF(ISBLANK(Basisdaten!C87),"",Basisdaten!I87)</f>
        <v/>
      </c>
      <c r="F87" t="str">
        <f>IF(ISBLANK(Basisdaten!C87),"",CONCATENATE(Basisdaten!$L$1,"_",Basisdaten!A87))</f>
        <v/>
      </c>
      <c r="G87" t="str">
        <f>IF(ISBLANK(Basisdaten!C87),"","Schueler")</f>
        <v/>
      </c>
      <c r="H87" s="23" t="str">
        <f>IF(ISBLANK(Basisdaten!C87),"",CONCATENATE(Basisdaten!$L$1,"_Klasse_",Basisdaten!A87,IF(ISBLANK(Basisdaten!B87),"",CONCATENATE("_",Basisdaten!B87))))</f>
        <v/>
      </c>
      <c r="I87" t="str">
        <f>IF(NOT(AND(Basisdaten!A87&gt;0,ISERROR(FIND("1",Basisdaten!A87)))),"","2022_JeKits_2_3_4")</f>
        <v/>
      </c>
    </row>
    <row r="88" spans="1:9" x14ac:dyDescent="0.35">
      <c r="A88" t="str">
        <f>IF(ISBLANK(Basisdaten!C88),"",Basisdaten!C88)</f>
        <v/>
      </c>
      <c r="B88" t="str">
        <f>IF(ISBLANK(Basisdaten!C88),"",Basisdaten!D88)</f>
        <v/>
      </c>
      <c r="C88" t="str">
        <f>IF(ISBLANK(Basisdaten!C88),"",Basisdaten!H88)</f>
        <v/>
      </c>
      <c r="D88" t="str">
        <f>LOWER(IF(ISBLANK(Basisdaten!C88),"",IF(ISBLANK(Basisdaten!E88),CONCATENATE(C88,"@",Basisdaten!$L$2),Basisdaten!E88)))</f>
        <v/>
      </c>
      <c r="E88" t="str">
        <f>IF(ISBLANK(Basisdaten!C88),"",Basisdaten!I88)</f>
        <v/>
      </c>
      <c r="F88" t="str">
        <f>IF(ISBLANK(Basisdaten!C88),"",CONCATENATE(Basisdaten!$L$1,"_",Basisdaten!A88))</f>
        <v/>
      </c>
      <c r="G88" t="str">
        <f>IF(ISBLANK(Basisdaten!C88),"","Schueler")</f>
        <v/>
      </c>
      <c r="H88" s="23" t="str">
        <f>IF(ISBLANK(Basisdaten!C88),"",CONCATENATE(Basisdaten!$L$1,"_Klasse_",Basisdaten!A88,IF(ISBLANK(Basisdaten!B88),"",CONCATENATE("_",Basisdaten!B88))))</f>
        <v/>
      </c>
      <c r="I88" t="str">
        <f>IF(NOT(AND(Basisdaten!A88&gt;0,ISERROR(FIND("1",Basisdaten!A88)))),"","2022_JeKits_2_3_4")</f>
        <v/>
      </c>
    </row>
    <row r="89" spans="1:9" x14ac:dyDescent="0.35">
      <c r="A89" t="str">
        <f>IF(ISBLANK(Basisdaten!C89),"",Basisdaten!C89)</f>
        <v/>
      </c>
      <c r="B89" t="str">
        <f>IF(ISBLANK(Basisdaten!C89),"",Basisdaten!D89)</f>
        <v/>
      </c>
      <c r="C89" t="str">
        <f>IF(ISBLANK(Basisdaten!C89),"",Basisdaten!H89)</f>
        <v/>
      </c>
      <c r="D89" t="str">
        <f>LOWER(IF(ISBLANK(Basisdaten!C89),"",IF(ISBLANK(Basisdaten!E89),CONCATENATE(C89,"@",Basisdaten!$L$2),Basisdaten!E89)))</f>
        <v/>
      </c>
      <c r="E89" t="str">
        <f>IF(ISBLANK(Basisdaten!C89),"",Basisdaten!I89)</f>
        <v/>
      </c>
      <c r="F89" t="str">
        <f>IF(ISBLANK(Basisdaten!C89),"",CONCATENATE(Basisdaten!$L$1,"_",Basisdaten!A89))</f>
        <v/>
      </c>
      <c r="G89" t="str">
        <f>IF(ISBLANK(Basisdaten!C89),"","Schueler")</f>
        <v/>
      </c>
      <c r="H89" s="23" t="str">
        <f>IF(ISBLANK(Basisdaten!C89),"",CONCATENATE(Basisdaten!$L$1,"_Klasse_",Basisdaten!A89,IF(ISBLANK(Basisdaten!B89),"",CONCATENATE("_",Basisdaten!B89))))</f>
        <v/>
      </c>
      <c r="I89" t="str">
        <f>IF(NOT(AND(Basisdaten!A89&gt;0,ISERROR(FIND("1",Basisdaten!A89)))),"","2022_JeKits_2_3_4")</f>
        <v/>
      </c>
    </row>
    <row r="90" spans="1:9" x14ac:dyDescent="0.35">
      <c r="A90" t="str">
        <f>IF(ISBLANK(Basisdaten!C90),"",Basisdaten!C90)</f>
        <v/>
      </c>
      <c r="B90" t="str">
        <f>IF(ISBLANK(Basisdaten!C90),"",Basisdaten!D90)</f>
        <v/>
      </c>
      <c r="C90" t="str">
        <f>IF(ISBLANK(Basisdaten!C90),"",Basisdaten!H90)</f>
        <v/>
      </c>
      <c r="D90" t="str">
        <f>LOWER(IF(ISBLANK(Basisdaten!C90),"",IF(ISBLANK(Basisdaten!E90),CONCATENATE(C90,"@",Basisdaten!$L$2),Basisdaten!E90)))</f>
        <v/>
      </c>
      <c r="E90" t="str">
        <f>IF(ISBLANK(Basisdaten!C90),"",Basisdaten!I90)</f>
        <v/>
      </c>
      <c r="F90" t="str">
        <f>IF(ISBLANK(Basisdaten!C90),"",CONCATENATE(Basisdaten!$L$1,"_",Basisdaten!A90))</f>
        <v/>
      </c>
      <c r="G90" t="str">
        <f>IF(ISBLANK(Basisdaten!C90),"","Schueler")</f>
        <v/>
      </c>
      <c r="H90" s="23" t="str">
        <f>IF(ISBLANK(Basisdaten!C90),"",CONCATENATE(Basisdaten!$L$1,"_Klasse_",Basisdaten!A90,IF(ISBLANK(Basisdaten!B90),"",CONCATENATE("_",Basisdaten!B90))))</f>
        <v/>
      </c>
      <c r="I90" t="str">
        <f>IF(NOT(AND(Basisdaten!A90&gt;0,ISERROR(FIND("1",Basisdaten!A90)))),"","2022_JeKits_2_3_4")</f>
        <v/>
      </c>
    </row>
    <row r="91" spans="1:9" x14ac:dyDescent="0.35">
      <c r="A91" t="str">
        <f>IF(ISBLANK(Basisdaten!C91),"",Basisdaten!C91)</f>
        <v/>
      </c>
      <c r="B91" t="str">
        <f>IF(ISBLANK(Basisdaten!C91),"",Basisdaten!D91)</f>
        <v/>
      </c>
      <c r="C91" t="str">
        <f>IF(ISBLANK(Basisdaten!C91),"",Basisdaten!H91)</f>
        <v/>
      </c>
      <c r="D91" t="str">
        <f>LOWER(IF(ISBLANK(Basisdaten!C91),"",IF(ISBLANK(Basisdaten!E91),CONCATENATE(C91,"@",Basisdaten!$L$2),Basisdaten!E91)))</f>
        <v/>
      </c>
      <c r="E91" t="str">
        <f>IF(ISBLANK(Basisdaten!C91),"",Basisdaten!I91)</f>
        <v/>
      </c>
      <c r="F91" t="str">
        <f>IF(ISBLANK(Basisdaten!C91),"",CONCATENATE(Basisdaten!$L$1,"_",Basisdaten!A91))</f>
        <v/>
      </c>
      <c r="G91" t="str">
        <f>IF(ISBLANK(Basisdaten!C91),"","Schueler")</f>
        <v/>
      </c>
      <c r="H91" s="23" t="str">
        <f>IF(ISBLANK(Basisdaten!C91),"",CONCATENATE(Basisdaten!$L$1,"_Klasse_",Basisdaten!A91,IF(ISBLANK(Basisdaten!B91),"",CONCATENATE("_",Basisdaten!B91))))</f>
        <v/>
      </c>
      <c r="I91" t="str">
        <f>IF(NOT(AND(Basisdaten!A91&gt;0,ISERROR(FIND("1",Basisdaten!A91)))),"","2022_JeKits_2_3_4")</f>
        <v/>
      </c>
    </row>
    <row r="92" spans="1:9" x14ac:dyDescent="0.35">
      <c r="A92" t="str">
        <f>IF(ISBLANK(Basisdaten!C92),"",Basisdaten!C92)</f>
        <v/>
      </c>
      <c r="B92" t="str">
        <f>IF(ISBLANK(Basisdaten!C92),"",Basisdaten!D92)</f>
        <v/>
      </c>
      <c r="C92" t="str">
        <f>IF(ISBLANK(Basisdaten!C92),"",Basisdaten!H92)</f>
        <v/>
      </c>
      <c r="D92" t="str">
        <f>LOWER(IF(ISBLANK(Basisdaten!C92),"",IF(ISBLANK(Basisdaten!E92),CONCATENATE(C92,"@",Basisdaten!$L$2),Basisdaten!E92)))</f>
        <v/>
      </c>
      <c r="E92" t="str">
        <f>IF(ISBLANK(Basisdaten!C92),"",Basisdaten!I92)</f>
        <v/>
      </c>
      <c r="F92" t="str">
        <f>IF(ISBLANK(Basisdaten!C92),"",CONCATENATE(Basisdaten!$L$1,"_",Basisdaten!A92))</f>
        <v/>
      </c>
      <c r="G92" t="str">
        <f>IF(ISBLANK(Basisdaten!C92),"","Schueler")</f>
        <v/>
      </c>
      <c r="H92" s="23" t="str">
        <f>IF(ISBLANK(Basisdaten!C92),"",CONCATENATE(Basisdaten!$L$1,"_Klasse_",Basisdaten!A92,IF(ISBLANK(Basisdaten!B92),"",CONCATENATE("_",Basisdaten!B92))))</f>
        <v/>
      </c>
      <c r="I92" t="str">
        <f>IF(NOT(AND(Basisdaten!A92&gt;0,ISERROR(FIND("1",Basisdaten!A92)))),"","2022_JeKits_2_3_4")</f>
        <v/>
      </c>
    </row>
    <row r="93" spans="1:9" x14ac:dyDescent="0.35">
      <c r="A93" t="str">
        <f>IF(ISBLANK(Basisdaten!C93),"",Basisdaten!C93)</f>
        <v/>
      </c>
      <c r="B93" t="str">
        <f>IF(ISBLANK(Basisdaten!C93),"",Basisdaten!D93)</f>
        <v/>
      </c>
      <c r="C93" t="str">
        <f>IF(ISBLANK(Basisdaten!C93),"",Basisdaten!H93)</f>
        <v/>
      </c>
      <c r="D93" t="str">
        <f>LOWER(IF(ISBLANK(Basisdaten!C93),"",IF(ISBLANK(Basisdaten!E93),CONCATENATE(C93,"@",Basisdaten!$L$2),Basisdaten!E93)))</f>
        <v/>
      </c>
      <c r="E93" t="str">
        <f>IF(ISBLANK(Basisdaten!C93),"",Basisdaten!I93)</f>
        <v/>
      </c>
      <c r="F93" t="str">
        <f>IF(ISBLANK(Basisdaten!C93),"",CONCATENATE(Basisdaten!$L$1,"_",Basisdaten!A93))</f>
        <v/>
      </c>
      <c r="G93" t="str">
        <f>IF(ISBLANK(Basisdaten!C93),"","Schueler")</f>
        <v/>
      </c>
      <c r="H93" s="23" t="str">
        <f>IF(ISBLANK(Basisdaten!C93),"",CONCATENATE(Basisdaten!$L$1,"_Klasse_",Basisdaten!A93,IF(ISBLANK(Basisdaten!B93),"",CONCATENATE("_",Basisdaten!B93))))</f>
        <v/>
      </c>
      <c r="I93" t="str">
        <f>IF(NOT(AND(Basisdaten!A93&gt;0,ISERROR(FIND("1",Basisdaten!A93)))),"","2022_JeKits_2_3_4")</f>
        <v/>
      </c>
    </row>
    <row r="94" spans="1:9" x14ac:dyDescent="0.35">
      <c r="A94" t="str">
        <f>IF(ISBLANK(Basisdaten!C94),"",Basisdaten!C94)</f>
        <v/>
      </c>
      <c r="B94" t="str">
        <f>IF(ISBLANK(Basisdaten!C94),"",Basisdaten!D94)</f>
        <v/>
      </c>
      <c r="C94" t="str">
        <f>IF(ISBLANK(Basisdaten!C94),"",Basisdaten!H94)</f>
        <v/>
      </c>
      <c r="D94" t="str">
        <f>LOWER(IF(ISBLANK(Basisdaten!C94),"",IF(ISBLANK(Basisdaten!E94),CONCATENATE(C94,"@",Basisdaten!$L$2),Basisdaten!E94)))</f>
        <v/>
      </c>
      <c r="E94" t="str">
        <f>IF(ISBLANK(Basisdaten!C94),"",Basisdaten!I94)</f>
        <v/>
      </c>
      <c r="F94" t="str">
        <f>IF(ISBLANK(Basisdaten!C94),"",CONCATENATE(Basisdaten!$L$1,"_",Basisdaten!A94))</f>
        <v/>
      </c>
      <c r="G94" t="str">
        <f>IF(ISBLANK(Basisdaten!C94),"","Schueler")</f>
        <v/>
      </c>
      <c r="H94" s="23" t="str">
        <f>IF(ISBLANK(Basisdaten!C94),"",CONCATENATE(Basisdaten!$L$1,"_Klasse_",Basisdaten!A94,IF(ISBLANK(Basisdaten!B94),"",CONCATENATE("_",Basisdaten!B94))))</f>
        <v/>
      </c>
      <c r="I94" t="str">
        <f>IF(NOT(AND(Basisdaten!A94&gt;0,ISERROR(FIND("1",Basisdaten!A94)))),"","2022_JeKits_2_3_4")</f>
        <v/>
      </c>
    </row>
    <row r="95" spans="1:9" x14ac:dyDescent="0.35">
      <c r="A95" t="str">
        <f>IF(ISBLANK(Basisdaten!C95),"",Basisdaten!C95)</f>
        <v/>
      </c>
      <c r="B95" t="str">
        <f>IF(ISBLANK(Basisdaten!C95),"",Basisdaten!D95)</f>
        <v/>
      </c>
      <c r="C95" t="str">
        <f>IF(ISBLANK(Basisdaten!C95),"",Basisdaten!H95)</f>
        <v/>
      </c>
      <c r="D95" t="str">
        <f>LOWER(IF(ISBLANK(Basisdaten!C95),"",IF(ISBLANK(Basisdaten!E95),CONCATENATE(C95,"@",Basisdaten!$L$2),Basisdaten!E95)))</f>
        <v/>
      </c>
      <c r="E95" t="str">
        <f>IF(ISBLANK(Basisdaten!C95),"",Basisdaten!I95)</f>
        <v/>
      </c>
      <c r="F95" t="str">
        <f>IF(ISBLANK(Basisdaten!C95),"",CONCATENATE(Basisdaten!$L$1,"_",Basisdaten!A95))</f>
        <v/>
      </c>
      <c r="G95" t="str">
        <f>IF(ISBLANK(Basisdaten!C95),"","Schueler")</f>
        <v/>
      </c>
      <c r="H95" s="23" t="str">
        <f>IF(ISBLANK(Basisdaten!C95),"",CONCATENATE(Basisdaten!$L$1,"_Klasse_",Basisdaten!A95,IF(ISBLANK(Basisdaten!B95),"",CONCATENATE("_",Basisdaten!B95))))</f>
        <v/>
      </c>
      <c r="I95" t="str">
        <f>IF(NOT(AND(Basisdaten!A95&gt;0,ISERROR(FIND("1",Basisdaten!A95)))),"","2022_JeKits_2_3_4")</f>
        <v/>
      </c>
    </row>
    <row r="96" spans="1:9" x14ac:dyDescent="0.35">
      <c r="A96" t="str">
        <f>IF(ISBLANK(Basisdaten!C96),"",Basisdaten!C96)</f>
        <v/>
      </c>
      <c r="B96" t="str">
        <f>IF(ISBLANK(Basisdaten!C96),"",Basisdaten!D96)</f>
        <v/>
      </c>
      <c r="C96" t="str">
        <f>IF(ISBLANK(Basisdaten!C96),"",Basisdaten!H96)</f>
        <v/>
      </c>
      <c r="D96" t="str">
        <f>LOWER(IF(ISBLANK(Basisdaten!C96),"",IF(ISBLANK(Basisdaten!E96),CONCATENATE(C96,"@",Basisdaten!$L$2),Basisdaten!E96)))</f>
        <v/>
      </c>
      <c r="E96" t="str">
        <f>IF(ISBLANK(Basisdaten!C96),"",Basisdaten!I96)</f>
        <v/>
      </c>
      <c r="F96" t="str">
        <f>IF(ISBLANK(Basisdaten!C96),"",CONCATENATE(Basisdaten!$L$1,"_",Basisdaten!A96))</f>
        <v/>
      </c>
      <c r="G96" t="str">
        <f>IF(ISBLANK(Basisdaten!C96),"","Schueler")</f>
        <v/>
      </c>
      <c r="H96" s="23" t="str">
        <f>IF(ISBLANK(Basisdaten!C96),"",CONCATENATE(Basisdaten!$L$1,"_Klasse_",Basisdaten!A96,IF(ISBLANK(Basisdaten!B96),"",CONCATENATE("_",Basisdaten!B96))))</f>
        <v/>
      </c>
      <c r="I96" t="str">
        <f>IF(NOT(AND(Basisdaten!A96&gt;0,ISERROR(FIND("1",Basisdaten!A96)))),"","2022_JeKits_2_3_4")</f>
        <v/>
      </c>
    </row>
    <row r="97" spans="1:9" x14ac:dyDescent="0.35">
      <c r="A97" t="str">
        <f>IF(ISBLANK(Basisdaten!C97),"",Basisdaten!C97)</f>
        <v/>
      </c>
      <c r="B97" t="str">
        <f>IF(ISBLANK(Basisdaten!C97),"",Basisdaten!D97)</f>
        <v/>
      </c>
      <c r="C97" t="str">
        <f>IF(ISBLANK(Basisdaten!C97),"",Basisdaten!H97)</f>
        <v/>
      </c>
      <c r="D97" t="str">
        <f>LOWER(IF(ISBLANK(Basisdaten!C97),"",IF(ISBLANK(Basisdaten!E97),CONCATENATE(C97,"@",Basisdaten!$L$2),Basisdaten!E97)))</f>
        <v/>
      </c>
      <c r="E97" t="str">
        <f>IF(ISBLANK(Basisdaten!C97),"",Basisdaten!I97)</f>
        <v/>
      </c>
      <c r="F97" t="str">
        <f>IF(ISBLANK(Basisdaten!C97),"",CONCATENATE(Basisdaten!$L$1,"_",Basisdaten!A97))</f>
        <v/>
      </c>
      <c r="G97" t="str">
        <f>IF(ISBLANK(Basisdaten!C97),"","Schueler")</f>
        <v/>
      </c>
      <c r="H97" s="23" t="str">
        <f>IF(ISBLANK(Basisdaten!C97),"",CONCATENATE(Basisdaten!$L$1,"_Klasse_",Basisdaten!A97,IF(ISBLANK(Basisdaten!B97),"",CONCATENATE("_",Basisdaten!B97))))</f>
        <v/>
      </c>
      <c r="I97" t="str">
        <f>IF(NOT(AND(Basisdaten!A97&gt;0,ISERROR(FIND("1",Basisdaten!A97)))),"","2022_JeKits_2_3_4")</f>
        <v/>
      </c>
    </row>
    <row r="98" spans="1:9" x14ac:dyDescent="0.35">
      <c r="A98" t="str">
        <f>IF(ISBLANK(Basisdaten!C98),"",Basisdaten!C98)</f>
        <v/>
      </c>
      <c r="B98" t="str">
        <f>IF(ISBLANK(Basisdaten!C98),"",Basisdaten!D98)</f>
        <v/>
      </c>
      <c r="C98" t="str">
        <f>IF(ISBLANK(Basisdaten!C98),"",Basisdaten!H98)</f>
        <v/>
      </c>
      <c r="D98" t="str">
        <f>LOWER(IF(ISBLANK(Basisdaten!C98),"",IF(ISBLANK(Basisdaten!E98),CONCATENATE(C98,"@",Basisdaten!$L$2),Basisdaten!E98)))</f>
        <v/>
      </c>
      <c r="E98" t="str">
        <f>IF(ISBLANK(Basisdaten!C98),"",Basisdaten!I98)</f>
        <v/>
      </c>
      <c r="F98" t="str">
        <f>IF(ISBLANK(Basisdaten!C98),"",CONCATENATE(Basisdaten!$L$1,"_",Basisdaten!A98))</f>
        <v/>
      </c>
      <c r="G98" t="str">
        <f>IF(ISBLANK(Basisdaten!C98),"","Schueler")</f>
        <v/>
      </c>
      <c r="H98" s="23" t="str">
        <f>IF(ISBLANK(Basisdaten!C98),"",CONCATENATE(Basisdaten!$L$1,"_Klasse_",Basisdaten!A98,IF(ISBLANK(Basisdaten!B98),"",CONCATENATE("_",Basisdaten!B98))))</f>
        <v/>
      </c>
      <c r="I98" t="str">
        <f>IF(NOT(AND(Basisdaten!A98&gt;0,ISERROR(FIND("1",Basisdaten!A98)))),"","2022_JeKits_2_3_4")</f>
        <v/>
      </c>
    </row>
    <row r="99" spans="1:9" x14ac:dyDescent="0.35">
      <c r="A99" t="str">
        <f>IF(ISBLANK(Basisdaten!C99),"",Basisdaten!C99)</f>
        <v/>
      </c>
      <c r="B99" t="str">
        <f>IF(ISBLANK(Basisdaten!C99),"",Basisdaten!D99)</f>
        <v/>
      </c>
      <c r="C99" t="str">
        <f>IF(ISBLANK(Basisdaten!C99),"",Basisdaten!H99)</f>
        <v/>
      </c>
      <c r="D99" t="str">
        <f>LOWER(IF(ISBLANK(Basisdaten!C99),"",IF(ISBLANK(Basisdaten!E99),CONCATENATE(C99,"@",Basisdaten!$L$2),Basisdaten!E99)))</f>
        <v/>
      </c>
      <c r="E99" t="str">
        <f>IF(ISBLANK(Basisdaten!C99),"",Basisdaten!I99)</f>
        <v/>
      </c>
      <c r="F99" t="str">
        <f>IF(ISBLANK(Basisdaten!C99),"",CONCATENATE(Basisdaten!$L$1,"_",Basisdaten!A99))</f>
        <v/>
      </c>
      <c r="G99" t="str">
        <f>IF(ISBLANK(Basisdaten!C99),"","Schueler")</f>
        <v/>
      </c>
      <c r="H99" s="23" t="str">
        <f>IF(ISBLANK(Basisdaten!C99),"",CONCATENATE(Basisdaten!$L$1,"_Klasse_",Basisdaten!A99,IF(ISBLANK(Basisdaten!B99),"",CONCATENATE("_",Basisdaten!B99))))</f>
        <v/>
      </c>
      <c r="I99" t="str">
        <f>IF(NOT(AND(Basisdaten!A99&gt;0,ISERROR(FIND("1",Basisdaten!A99)))),"","2022_JeKits_2_3_4")</f>
        <v/>
      </c>
    </row>
    <row r="100" spans="1:9" x14ac:dyDescent="0.35">
      <c r="A100" t="str">
        <f>IF(ISBLANK(Basisdaten!C100),"",Basisdaten!C100)</f>
        <v/>
      </c>
      <c r="B100" t="str">
        <f>IF(ISBLANK(Basisdaten!C100),"",Basisdaten!D100)</f>
        <v/>
      </c>
      <c r="C100" t="str">
        <f>IF(ISBLANK(Basisdaten!C100),"",Basisdaten!H100)</f>
        <v/>
      </c>
      <c r="D100" t="str">
        <f>LOWER(IF(ISBLANK(Basisdaten!C100),"",IF(ISBLANK(Basisdaten!E100),CONCATENATE(C100,"@",Basisdaten!$L$2),Basisdaten!E100)))</f>
        <v/>
      </c>
      <c r="E100" t="str">
        <f>IF(ISBLANK(Basisdaten!C100),"",Basisdaten!I100)</f>
        <v/>
      </c>
      <c r="F100" t="str">
        <f>IF(ISBLANK(Basisdaten!C100),"",CONCATENATE(Basisdaten!$L$1,"_",Basisdaten!A100))</f>
        <v/>
      </c>
      <c r="G100" t="str">
        <f>IF(ISBLANK(Basisdaten!C100),"","Schueler")</f>
        <v/>
      </c>
      <c r="H100" s="23" t="str">
        <f>IF(ISBLANK(Basisdaten!C100),"",CONCATENATE(Basisdaten!$L$1,"_Klasse_",Basisdaten!A100,IF(ISBLANK(Basisdaten!B100),"",CONCATENATE("_",Basisdaten!B100))))</f>
        <v/>
      </c>
      <c r="I100" t="str">
        <f>IF(NOT(AND(Basisdaten!A100&gt;0,ISERROR(FIND("1",Basisdaten!A100)))),"","2022_JeKits_2_3_4")</f>
        <v/>
      </c>
    </row>
    <row r="101" spans="1:9" x14ac:dyDescent="0.35">
      <c r="A101" t="str">
        <f>IF(ISBLANK(Basisdaten!C101),"",Basisdaten!C101)</f>
        <v/>
      </c>
      <c r="B101" t="str">
        <f>IF(ISBLANK(Basisdaten!C101),"",Basisdaten!D101)</f>
        <v/>
      </c>
      <c r="C101" t="str">
        <f>IF(ISBLANK(Basisdaten!C101),"",Basisdaten!H101)</f>
        <v/>
      </c>
      <c r="D101" t="str">
        <f>LOWER(IF(ISBLANK(Basisdaten!C101),"",IF(ISBLANK(Basisdaten!E101),CONCATENATE(C101,"@",Basisdaten!$L$2),Basisdaten!E101)))</f>
        <v/>
      </c>
      <c r="E101" t="str">
        <f>IF(ISBLANK(Basisdaten!C101),"",Basisdaten!I101)</f>
        <v/>
      </c>
      <c r="F101" t="str">
        <f>IF(ISBLANK(Basisdaten!C101),"",CONCATENATE(Basisdaten!$L$1,"_",Basisdaten!A101))</f>
        <v/>
      </c>
      <c r="G101" t="str">
        <f>IF(ISBLANK(Basisdaten!C101),"","Schueler")</f>
        <v/>
      </c>
      <c r="H101" s="23" t="str">
        <f>IF(ISBLANK(Basisdaten!C101),"",CONCATENATE(Basisdaten!$L$1,"_Klasse_",Basisdaten!A101,IF(ISBLANK(Basisdaten!B101),"",CONCATENATE("_",Basisdaten!B101))))</f>
        <v/>
      </c>
      <c r="I101" t="str">
        <f>IF(NOT(AND(Basisdaten!A101&gt;0,ISERROR(FIND("1",Basisdaten!A101)))),"","2022_JeKits_2_3_4")</f>
        <v/>
      </c>
    </row>
    <row r="102" spans="1:9" x14ac:dyDescent="0.35">
      <c r="A102" t="str">
        <f>IF(ISBLANK(Basisdaten!C102),"",Basisdaten!C102)</f>
        <v/>
      </c>
      <c r="B102" t="str">
        <f>IF(ISBLANK(Basisdaten!C102),"",Basisdaten!D102)</f>
        <v/>
      </c>
      <c r="C102" t="str">
        <f>IF(ISBLANK(Basisdaten!C102),"",Basisdaten!H102)</f>
        <v/>
      </c>
      <c r="D102" t="str">
        <f>LOWER(IF(ISBLANK(Basisdaten!C102),"",IF(ISBLANK(Basisdaten!E102),CONCATENATE(C102,"@",Basisdaten!$L$2),Basisdaten!E102)))</f>
        <v/>
      </c>
      <c r="E102" t="str">
        <f>IF(ISBLANK(Basisdaten!C102),"",Basisdaten!I102)</f>
        <v/>
      </c>
      <c r="F102" t="str">
        <f>IF(ISBLANK(Basisdaten!C102),"",CONCATENATE(Basisdaten!$L$1,"_",Basisdaten!A102))</f>
        <v/>
      </c>
      <c r="G102" t="str">
        <f>IF(ISBLANK(Basisdaten!C102),"","Schueler")</f>
        <v/>
      </c>
      <c r="H102" s="23" t="str">
        <f>IF(ISBLANK(Basisdaten!C102),"",CONCATENATE(Basisdaten!$L$1,"_Klasse_",Basisdaten!A102,IF(ISBLANK(Basisdaten!B102),"",CONCATENATE("_",Basisdaten!B102))))</f>
        <v/>
      </c>
      <c r="I102" t="str">
        <f>IF(NOT(AND(Basisdaten!A102&gt;0,ISERROR(FIND("1",Basisdaten!A102)))),"","2022_JeKits_2_3_4")</f>
        <v/>
      </c>
    </row>
    <row r="103" spans="1:9" x14ac:dyDescent="0.35">
      <c r="A103" t="str">
        <f>IF(ISBLANK(Basisdaten!C103),"",Basisdaten!C103)</f>
        <v/>
      </c>
      <c r="B103" t="str">
        <f>IF(ISBLANK(Basisdaten!C103),"",Basisdaten!D103)</f>
        <v/>
      </c>
      <c r="C103" t="str">
        <f>IF(ISBLANK(Basisdaten!C103),"",Basisdaten!H103)</f>
        <v/>
      </c>
      <c r="D103" t="str">
        <f>LOWER(IF(ISBLANK(Basisdaten!C103),"",IF(ISBLANK(Basisdaten!E103),CONCATENATE(C103,"@",Basisdaten!$L$2),Basisdaten!E103)))</f>
        <v/>
      </c>
      <c r="E103" t="str">
        <f>IF(ISBLANK(Basisdaten!C103),"",Basisdaten!I103)</f>
        <v/>
      </c>
      <c r="F103" t="str">
        <f>IF(ISBLANK(Basisdaten!C103),"",CONCATENATE(Basisdaten!$L$1,"_",Basisdaten!A103))</f>
        <v/>
      </c>
      <c r="G103" t="str">
        <f>IF(ISBLANK(Basisdaten!C103),"","Schueler")</f>
        <v/>
      </c>
      <c r="H103" s="23" t="str">
        <f>IF(ISBLANK(Basisdaten!C103),"",CONCATENATE(Basisdaten!$L$1,"_Klasse_",Basisdaten!A103,IF(ISBLANK(Basisdaten!B103),"",CONCATENATE("_",Basisdaten!B103))))</f>
        <v/>
      </c>
      <c r="I103" t="str">
        <f>IF(NOT(AND(Basisdaten!A103&gt;0,ISERROR(FIND("1",Basisdaten!A103)))),"","2022_JeKits_2_3_4")</f>
        <v/>
      </c>
    </row>
    <row r="104" spans="1:9" x14ac:dyDescent="0.35">
      <c r="A104" t="str">
        <f>IF(ISBLANK(Basisdaten!C104),"",Basisdaten!C104)</f>
        <v/>
      </c>
      <c r="B104" t="str">
        <f>IF(ISBLANK(Basisdaten!C104),"",Basisdaten!D104)</f>
        <v/>
      </c>
      <c r="C104" t="str">
        <f>IF(ISBLANK(Basisdaten!C104),"",Basisdaten!H104)</f>
        <v/>
      </c>
      <c r="D104" t="str">
        <f>LOWER(IF(ISBLANK(Basisdaten!C104),"",IF(ISBLANK(Basisdaten!E104),CONCATENATE(C104,"@",Basisdaten!$L$2),Basisdaten!E104)))</f>
        <v/>
      </c>
      <c r="E104" t="str">
        <f>IF(ISBLANK(Basisdaten!C104),"",Basisdaten!I104)</f>
        <v/>
      </c>
      <c r="F104" t="str">
        <f>IF(ISBLANK(Basisdaten!C104),"",CONCATENATE(Basisdaten!$L$1,"_",Basisdaten!A104))</f>
        <v/>
      </c>
      <c r="G104" t="str">
        <f>IF(ISBLANK(Basisdaten!C104),"","Schueler")</f>
        <v/>
      </c>
      <c r="H104" s="23" t="str">
        <f>IF(ISBLANK(Basisdaten!C104),"",CONCATENATE(Basisdaten!$L$1,"_Klasse_",Basisdaten!A104,IF(ISBLANK(Basisdaten!B104),"",CONCATENATE("_",Basisdaten!B104))))</f>
        <v/>
      </c>
      <c r="I104" t="str">
        <f>IF(NOT(AND(Basisdaten!A104&gt;0,ISERROR(FIND("1",Basisdaten!A104)))),"","2022_JeKits_2_3_4")</f>
        <v/>
      </c>
    </row>
    <row r="105" spans="1:9" x14ac:dyDescent="0.35">
      <c r="A105" t="str">
        <f>IF(ISBLANK(Basisdaten!C105),"",Basisdaten!C105)</f>
        <v/>
      </c>
      <c r="B105" t="str">
        <f>IF(ISBLANK(Basisdaten!C105),"",Basisdaten!D105)</f>
        <v/>
      </c>
      <c r="C105" t="str">
        <f>IF(ISBLANK(Basisdaten!C105),"",Basisdaten!H105)</f>
        <v/>
      </c>
      <c r="D105" t="str">
        <f>LOWER(IF(ISBLANK(Basisdaten!C105),"",IF(ISBLANK(Basisdaten!E105),CONCATENATE(C105,"@",Basisdaten!$L$2),Basisdaten!E105)))</f>
        <v/>
      </c>
      <c r="E105" t="str">
        <f>IF(ISBLANK(Basisdaten!C105),"",Basisdaten!I105)</f>
        <v/>
      </c>
      <c r="F105" t="str">
        <f>IF(ISBLANK(Basisdaten!C105),"",CONCATENATE(Basisdaten!$L$1,"_",Basisdaten!A105))</f>
        <v/>
      </c>
      <c r="G105" t="str">
        <f>IF(ISBLANK(Basisdaten!C105),"","Schueler")</f>
        <v/>
      </c>
      <c r="H105" s="23" t="str">
        <f>IF(ISBLANK(Basisdaten!C105),"",CONCATENATE(Basisdaten!$L$1,"_Klasse_",Basisdaten!A105,IF(ISBLANK(Basisdaten!B105),"",CONCATENATE("_",Basisdaten!B105))))</f>
        <v/>
      </c>
      <c r="I105" t="str">
        <f>IF(NOT(AND(Basisdaten!A105&gt;0,ISERROR(FIND("1",Basisdaten!A105)))),"","2022_JeKits_2_3_4")</f>
        <v/>
      </c>
    </row>
    <row r="106" spans="1:9" x14ac:dyDescent="0.35">
      <c r="A106" t="str">
        <f>IF(ISBLANK(Basisdaten!C106),"",Basisdaten!C106)</f>
        <v/>
      </c>
      <c r="B106" t="str">
        <f>IF(ISBLANK(Basisdaten!C106),"",Basisdaten!D106)</f>
        <v/>
      </c>
      <c r="C106" t="str">
        <f>IF(ISBLANK(Basisdaten!C106),"",Basisdaten!H106)</f>
        <v/>
      </c>
      <c r="D106" t="str">
        <f>LOWER(IF(ISBLANK(Basisdaten!C106),"",IF(ISBLANK(Basisdaten!E106),CONCATENATE(C106,"@",Basisdaten!$L$2),Basisdaten!E106)))</f>
        <v/>
      </c>
      <c r="E106" t="str">
        <f>IF(ISBLANK(Basisdaten!C106),"",Basisdaten!I106)</f>
        <v/>
      </c>
      <c r="F106" t="str">
        <f>IF(ISBLANK(Basisdaten!C106),"",CONCATENATE(Basisdaten!$L$1,"_",Basisdaten!A106))</f>
        <v/>
      </c>
      <c r="G106" t="str">
        <f>IF(ISBLANK(Basisdaten!C106),"","Schueler")</f>
        <v/>
      </c>
      <c r="H106" s="23" t="str">
        <f>IF(ISBLANK(Basisdaten!C106),"",CONCATENATE(Basisdaten!$L$1,"_Klasse_",Basisdaten!A106,IF(ISBLANK(Basisdaten!B106),"",CONCATENATE("_",Basisdaten!B106))))</f>
        <v/>
      </c>
      <c r="I106" t="str">
        <f>IF(NOT(AND(Basisdaten!A106&gt;0,ISERROR(FIND("1",Basisdaten!A106)))),"","2022_JeKits_2_3_4")</f>
        <v/>
      </c>
    </row>
    <row r="107" spans="1:9" x14ac:dyDescent="0.35">
      <c r="A107" t="str">
        <f>IF(ISBLANK(Basisdaten!C107),"",Basisdaten!C107)</f>
        <v/>
      </c>
      <c r="B107" t="str">
        <f>IF(ISBLANK(Basisdaten!C107),"",Basisdaten!D107)</f>
        <v/>
      </c>
      <c r="C107" t="str">
        <f>IF(ISBLANK(Basisdaten!C107),"",Basisdaten!H107)</f>
        <v/>
      </c>
      <c r="D107" t="str">
        <f>LOWER(IF(ISBLANK(Basisdaten!C107),"",IF(ISBLANK(Basisdaten!E107),CONCATENATE(C107,"@",Basisdaten!$L$2),Basisdaten!E107)))</f>
        <v/>
      </c>
      <c r="E107" t="str">
        <f>IF(ISBLANK(Basisdaten!C107),"",Basisdaten!I107)</f>
        <v/>
      </c>
      <c r="F107" t="str">
        <f>IF(ISBLANK(Basisdaten!C107),"",CONCATENATE(Basisdaten!$L$1,"_",Basisdaten!A107))</f>
        <v/>
      </c>
      <c r="G107" t="str">
        <f>IF(ISBLANK(Basisdaten!C107),"","Schueler")</f>
        <v/>
      </c>
      <c r="H107" s="23" t="str">
        <f>IF(ISBLANK(Basisdaten!C107),"",CONCATENATE(Basisdaten!$L$1,"_Klasse_",Basisdaten!A107,IF(ISBLANK(Basisdaten!B107),"",CONCATENATE("_",Basisdaten!B107))))</f>
        <v/>
      </c>
      <c r="I107" t="str">
        <f>IF(NOT(AND(Basisdaten!A107&gt;0,ISERROR(FIND("1",Basisdaten!A107)))),"","2022_JeKits_2_3_4")</f>
        <v/>
      </c>
    </row>
    <row r="108" spans="1:9" x14ac:dyDescent="0.35">
      <c r="A108" t="str">
        <f>IF(ISBLANK(Basisdaten!C108),"",Basisdaten!C108)</f>
        <v/>
      </c>
      <c r="B108" t="str">
        <f>IF(ISBLANK(Basisdaten!C108),"",Basisdaten!D108)</f>
        <v/>
      </c>
      <c r="C108" t="str">
        <f>IF(ISBLANK(Basisdaten!C108),"",Basisdaten!H108)</f>
        <v/>
      </c>
      <c r="D108" t="str">
        <f>LOWER(IF(ISBLANK(Basisdaten!C108),"",IF(ISBLANK(Basisdaten!E108),CONCATENATE(C108,"@",Basisdaten!$L$2),Basisdaten!E108)))</f>
        <v/>
      </c>
      <c r="E108" t="str">
        <f>IF(ISBLANK(Basisdaten!C108),"",Basisdaten!I108)</f>
        <v/>
      </c>
      <c r="F108" t="str">
        <f>IF(ISBLANK(Basisdaten!C108),"",CONCATENATE(Basisdaten!$L$1,"_",Basisdaten!A108))</f>
        <v/>
      </c>
      <c r="G108" t="str">
        <f>IF(ISBLANK(Basisdaten!C108),"","Schueler")</f>
        <v/>
      </c>
      <c r="H108" s="23" t="str">
        <f>IF(ISBLANK(Basisdaten!C108),"",CONCATENATE(Basisdaten!$L$1,"_Klasse_",Basisdaten!A108,IF(ISBLANK(Basisdaten!B108),"",CONCATENATE("_",Basisdaten!B108))))</f>
        <v/>
      </c>
      <c r="I108" t="str">
        <f>IF(NOT(AND(Basisdaten!A108&gt;0,ISERROR(FIND("1",Basisdaten!A108)))),"","2022_JeKits_2_3_4")</f>
        <v/>
      </c>
    </row>
    <row r="109" spans="1:9" x14ac:dyDescent="0.35">
      <c r="A109" t="str">
        <f>IF(ISBLANK(Basisdaten!C109),"",Basisdaten!C109)</f>
        <v/>
      </c>
      <c r="B109" t="str">
        <f>IF(ISBLANK(Basisdaten!C109),"",Basisdaten!D109)</f>
        <v/>
      </c>
      <c r="C109" t="str">
        <f>IF(ISBLANK(Basisdaten!C109),"",Basisdaten!H109)</f>
        <v/>
      </c>
      <c r="D109" t="str">
        <f>LOWER(IF(ISBLANK(Basisdaten!C109),"",IF(ISBLANK(Basisdaten!E109),CONCATENATE(C109,"@",Basisdaten!$L$2),Basisdaten!E109)))</f>
        <v/>
      </c>
      <c r="E109" t="str">
        <f>IF(ISBLANK(Basisdaten!C109),"",Basisdaten!I109)</f>
        <v/>
      </c>
      <c r="F109" t="str">
        <f>IF(ISBLANK(Basisdaten!C109),"",CONCATENATE(Basisdaten!$L$1,"_",Basisdaten!A109))</f>
        <v/>
      </c>
      <c r="G109" t="str">
        <f>IF(ISBLANK(Basisdaten!C109),"","Schueler")</f>
        <v/>
      </c>
      <c r="H109" s="23" t="str">
        <f>IF(ISBLANK(Basisdaten!C109),"",CONCATENATE(Basisdaten!$L$1,"_Klasse_",Basisdaten!A109,IF(ISBLANK(Basisdaten!B109),"",CONCATENATE("_",Basisdaten!B109))))</f>
        <v/>
      </c>
      <c r="I109" t="str">
        <f>IF(NOT(AND(Basisdaten!A109&gt;0,ISERROR(FIND("1",Basisdaten!A109)))),"","2022_JeKits_2_3_4")</f>
        <v/>
      </c>
    </row>
    <row r="110" spans="1:9" x14ac:dyDescent="0.35">
      <c r="A110" t="str">
        <f>IF(ISBLANK(Basisdaten!C110),"",Basisdaten!C110)</f>
        <v/>
      </c>
      <c r="B110" t="str">
        <f>IF(ISBLANK(Basisdaten!C110),"",Basisdaten!D110)</f>
        <v/>
      </c>
      <c r="C110" t="str">
        <f>IF(ISBLANK(Basisdaten!C110),"",Basisdaten!H110)</f>
        <v/>
      </c>
      <c r="D110" t="str">
        <f>LOWER(IF(ISBLANK(Basisdaten!C110),"",IF(ISBLANK(Basisdaten!E110),CONCATENATE(C110,"@",Basisdaten!$L$2),Basisdaten!E110)))</f>
        <v/>
      </c>
      <c r="E110" t="str">
        <f>IF(ISBLANK(Basisdaten!C110),"",Basisdaten!I110)</f>
        <v/>
      </c>
      <c r="F110" t="str">
        <f>IF(ISBLANK(Basisdaten!C110),"",CONCATENATE(Basisdaten!$L$1,"_",Basisdaten!A110))</f>
        <v/>
      </c>
      <c r="G110" t="str">
        <f>IF(ISBLANK(Basisdaten!C110),"","Schueler")</f>
        <v/>
      </c>
      <c r="H110" s="23" t="str">
        <f>IF(ISBLANK(Basisdaten!C110),"",CONCATENATE(Basisdaten!$L$1,"_Klasse_",Basisdaten!A110,IF(ISBLANK(Basisdaten!B110),"",CONCATENATE("_",Basisdaten!B110))))</f>
        <v/>
      </c>
      <c r="I110" t="str">
        <f>IF(NOT(AND(Basisdaten!A110&gt;0,ISERROR(FIND("1",Basisdaten!A110)))),"","2022_JeKits_2_3_4")</f>
        <v/>
      </c>
    </row>
    <row r="111" spans="1:9" x14ac:dyDescent="0.35">
      <c r="A111" t="str">
        <f>IF(ISBLANK(Basisdaten!C111),"",Basisdaten!C111)</f>
        <v/>
      </c>
      <c r="B111" t="str">
        <f>IF(ISBLANK(Basisdaten!C111),"",Basisdaten!D111)</f>
        <v/>
      </c>
      <c r="C111" t="str">
        <f>IF(ISBLANK(Basisdaten!C111),"",Basisdaten!H111)</f>
        <v/>
      </c>
      <c r="D111" t="str">
        <f>LOWER(IF(ISBLANK(Basisdaten!C111),"",IF(ISBLANK(Basisdaten!E111),CONCATENATE(C111,"@",Basisdaten!$L$2),Basisdaten!E111)))</f>
        <v/>
      </c>
      <c r="E111" t="str">
        <f>IF(ISBLANK(Basisdaten!C111),"",Basisdaten!I111)</f>
        <v/>
      </c>
      <c r="F111" t="str">
        <f>IF(ISBLANK(Basisdaten!C111),"",CONCATENATE(Basisdaten!$L$1,"_",Basisdaten!A111))</f>
        <v/>
      </c>
      <c r="G111" t="str">
        <f>IF(ISBLANK(Basisdaten!C111),"","Schueler")</f>
        <v/>
      </c>
      <c r="H111" s="23" t="str">
        <f>IF(ISBLANK(Basisdaten!C111),"",CONCATENATE(Basisdaten!$L$1,"_Klasse_",Basisdaten!A111,IF(ISBLANK(Basisdaten!B111),"",CONCATENATE("_",Basisdaten!B111))))</f>
        <v/>
      </c>
      <c r="I111" t="str">
        <f>IF(NOT(AND(Basisdaten!A111&gt;0,ISERROR(FIND("1",Basisdaten!A111)))),"","2022_JeKits_2_3_4")</f>
        <v/>
      </c>
    </row>
    <row r="112" spans="1:9" x14ac:dyDescent="0.35">
      <c r="A112" t="str">
        <f>IF(ISBLANK(Basisdaten!C112),"",Basisdaten!C112)</f>
        <v/>
      </c>
      <c r="B112" t="str">
        <f>IF(ISBLANK(Basisdaten!C112),"",Basisdaten!D112)</f>
        <v/>
      </c>
      <c r="C112" t="str">
        <f>IF(ISBLANK(Basisdaten!C112),"",Basisdaten!H112)</f>
        <v/>
      </c>
      <c r="D112" t="str">
        <f>LOWER(IF(ISBLANK(Basisdaten!C112),"",IF(ISBLANK(Basisdaten!E112),CONCATENATE(C112,"@",Basisdaten!$L$2),Basisdaten!E112)))</f>
        <v/>
      </c>
      <c r="E112" t="str">
        <f>IF(ISBLANK(Basisdaten!C112),"",Basisdaten!I112)</f>
        <v/>
      </c>
      <c r="F112" t="str">
        <f>IF(ISBLANK(Basisdaten!C112),"",CONCATENATE(Basisdaten!$L$1,"_",Basisdaten!A112))</f>
        <v/>
      </c>
      <c r="G112" t="str">
        <f>IF(ISBLANK(Basisdaten!C112),"","Schueler")</f>
        <v/>
      </c>
      <c r="H112" s="23" t="str">
        <f>IF(ISBLANK(Basisdaten!C112),"",CONCATENATE(Basisdaten!$L$1,"_Klasse_",Basisdaten!A112,IF(ISBLANK(Basisdaten!B112),"",CONCATENATE("_",Basisdaten!B112))))</f>
        <v/>
      </c>
      <c r="I112" t="str">
        <f>IF(NOT(AND(Basisdaten!A112&gt;0,ISERROR(FIND("1",Basisdaten!A112)))),"","2022_JeKits_2_3_4")</f>
        <v/>
      </c>
    </row>
    <row r="113" spans="1:9" x14ac:dyDescent="0.35">
      <c r="A113" t="str">
        <f>IF(ISBLANK(Basisdaten!C113),"",Basisdaten!C113)</f>
        <v/>
      </c>
      <c r="B113" t="str">
        <f>IF(ISBLANK(Basisdaten!C113),"",Basisdaten!D113)</f>
        <v/>
      </c>
      <c r="C113" t="str">
        <f>IF(ISBLANK(Basisdaten!C113),"",Basisdaten!H113)</f>
        <v/>
      </c>
      <c r="D113" t="str">
        <f>LOWER(IF(ISBLANK(Basisdaten!C113),"",IF(ISBLANK(Basisdaten!E113),CONCATENATE(C113,"@",Basisdaten!$L$2),Basisdaten!E113)))</f>
        <v/>
      </c>
      <c r="E113" t="str">
        <f>IF(ISBLANK(Basisdaten!C113),"",Basisdaten!I113)</f>
        <v/>
      </c>
      <c r="F113" t="str">
        <f>IF(ISBLANK(Basisdaten!C113),"",CONCATENATE(Basisdaten!$L$1,"_",Basisdaten!A113))</f>
        <v/>
      </c>
      <c r="G113" t="str">
        <f>IF(ISBLANK(Basisdaten!C113),"","Schueler")</f>
        <v/>
      </c>
      <c r="H113" s="23" t="str">
        <f>IF(ISBLANK(Basisdaten!C113),"",CONCATENATE(Basisdaten!$L$1,"_Klasse_",Basisdaten!A113,IF(ISBLANK(Basisdaten!B113),"",CONCATENATE("_",Basisdaten!B113))))</f>
        <v/>
      </c>
      <c r="I113" t="str">
        <f>IF(NOT(AND(Basisdaten!A113&gt;0,ISERROR(FIND("1",Basisdaten!A113)))),"","2022_JeKits_2_3_4")</f>
        <v/>
      </c>
    </row>
    <row r="114" spans="1:9" x14ac:dyDescent="0.35">
      <c r="A114" t="str">
        <f>IF(ISBLANK(Basisdaten!C114),"",Basisdaten!C114)</f>
        <v/>
      </c>
      <c r="B114" t="str">
        <f>IF(ISBLANK(Basisdaten!C114),"",Basisdaten!D114)</f>
        <v/>
      </c>
      <c r="C114" t="str">
        <f>IF(ISBLANK(Basisdaten!C114),"",Basisdaten!H114)</f>
        <v/>
      </c>
      <c r="D114" t="str">
        <f>LOWER(IF(ISBLANK(Basisdaten!C114),"",IF(ISBLANK(Basisdaten!E114),CONCATENATE(C114,"@",Basisdaten!$L$2),Basisdaten!E114)))</f>
        <v/>
      </c>
      <c r="E114" t="str">
        <f>IF(ISBLANK(Basisdaten!C114),"",Basisdaten!I114)</f>
        <v/>
      </c>
      <c r="F114" t="str">
        <f>IF(ISBLANK(Basisdaten!C114),"",CONCATENATE(Basisdaten!$L$1,"_",Basisdaten!A114))</f>
        <v/>
      </c>
      <c r="G114" t="str">
        <f>IF(ISBLANK(Basisdaten!C114),"","Schueler")</f>
        <v/>
      </c>
      <c r="H114" s="23" t="str">
        <f>IF(ISBLANK(Basisdaten!C114),"",CONCATENATE(Basisdaten!$L$1,"_Klasse_",Basisdaten!A114,IF(ISBLANK(Basisdaten!B114),"",CONCATENATE("_",Basisdaten!B114))))</f>
        <v/>
      </c>
      <c r="I114" t="str">
        <f>IF(NOT(AND(Basisdaten!A114&gt;0,ISERROR(FIND("1",Basisdaten!A114)))),"","2022_JeKits_2_3_4")</f>
        <v/>
      </c>
    </row>
    <row r="115" spans="1:9" x14ac:dyDescent="0.35">
      <c r="A115" t="str">
        <f>IF(ISBLANK(Basisdaten!C115),"",Basisdaten!C115)</f>
        <v/>
      </c>
      <c r="B115" t="str">
        <f>IF(ISBLANK(Basisdaten!C115),"",Basisdaten!D115)</f>
        <v/>
      </c>
      <c r="C115" t="str">
        <f>IF(ISBLANK(Basisdaten!C115),"",Basisdaten!H115)</f>
        <v/>
      </c>
      <c r="D115" t="str">
        <f>LOWER(IF(ISBLANK(Basisdaten!C115),"",IF(ISBLANK(Basisdaten!E115),CONCATENATE(C115,"@",Basisdaten!$L$2),Basisdaten!E115)))</f>
        <v/>
      </c>
      <c r="E115" t="str">
        <f>IF(ISBLANK(Basisdaten!C115),"",Basisdaten!I115)</f>
        <v/>
      </c>
      <c r="F115" t="str">
        <f>IF(ISBLANK(Basisdaten!C115),"",CONCATENATE(Basisdaten!$L$1,"_",Basisdaten!A115))</f>
        <v/>
      </c>
      <c r="G115" t="str">
        <f>IF(ISBLANK(Basisdaten!C115),"","Schueler")</f>
        <v/>
      </c>
      <c r="H115" s="23" t="str">
        <f>IF(ISBLANK(Basisdaten!C115),"",CONCATENATE(Basisdaten!$L$1,"_Klasse_",Basisdaten!A115,IF(ISBLANK(Basisdaten!B115),"",CONCATENATE("_",Basisdaten!B115))))</f>
        <v/>
      </c>
      <c r="I115" t="str">
        <f>IF(NOT(AND(Basisdaten!A115&gt;0,ISERROR(FIND("1",Basisdaten!A115)))),"","2022_JeKits_2_3_4")</f>
        <v/>
      </c>
    </row>
    <row r="116" spans="1:9" x14ac:dyDescent="0.35">
      <c r="A116" t="str">
        <f>IF(ISBLANK(Basisdaten!C116),"",Basisdaten!C116)</f>
        <v/>
      </c>
      <c r="B116" t="str">
        <f>IF(ISBLANK(Basisdaten!C116),"",Basisdaten!D116)</f>
        <v/>
      </c>
      <c r="C116" t="str">
        <f>IF(ISBLANK(Basisdaten!C116),"",Basisdaten!H116)</f>
        <v/>
      </c>
      <c r="D116" t="str">
        <f>LOWER(IF(ISBLANK(Basisdaten!C116),"",IF(ISBLANK(Basisdaten!E116),CONCATENATE(C116,"@",Basisdaten!$L$2),Basisdaten!E116)))</f>
        <v/>
      </c>
      <c r="E116" t="str">
        <f>IF(ISBLANK(Basisdaten!C116),"",Basisdaten!I116)</f>
        <v/>
      </c>
      <c r="F116" t="str">
        <f>IF(ISBLANK(Basisdaten!C116),"",CONCATENATE(Basisdaten!$L$1,"_",Basisdaten!A116))</f>
        <v/>
      </c>
      <c r="G116" t="str">
        <f>IF(ISBLANK(Basisdaten!C116),"","Schueler")</f>
        <v/>
      </c>
      <c r="H116" s="23" t="str">
        <f>IF(ISBLANK(Basisdaten!C116),"",CONCATENATE(Basisdaten!$L$1,"_Klasse_",Basisdaten!A116,IF(ISBLANK(Basisdaten!B116),"",CONCATENATE("_",Basisdaten!B116))))</f>
        <v/>
      </c>
      <c r="I116" t="str">
        <f>IF(NOT(AND(Basisdaten!A116&gt;0,ISERROR(FIND("1",Basisdaten!A116)))),"","2022_JeKits_2_3_4")</f>
        <v/>
      </c>
    </row>
    <row r="117" spans="1:9" x14ac:dyDescent="0.35">
      <c r="A117" t="str">
        <f>IF(ISBLANK(Basisdaten!C117),"",Basisdaten!C117)</f>
        <v/>
      </c>
      <c r="B117" t="str">
        <f>IF(ISBLANK(Basisdaten!C117),"",Basisdaten!D117)</f>
        <v/>
      </c>
      <c r="C117" t="str">
        <f>IF(ISBLANK(Basisdaten!C117),"",Basisdaten!H117)</f>
        <v/>
      </c>
      <c r="D117" t="str">
        <f>LOWER(IF(ISBLANK(Basisdaten!C117),"",IF(ISBLANK(Basisdaten!E117),CONCATENATE(C117,"@",Basisdaten!$L$2),Basisdaten!E117)))</f>
        <v/>
      </c>
      <c r="E117" t="str">
        <f>IF(ISBLANK(Basisdaten!C117),"",Basisdaten!I117)</f>
        <v/>
      </c>
      <c r="F117" t="str">
        <f>IF(ISBLANK(Basisdaten!C117),"",CONCATENATE(Basisdaten!$L$1,"_",Basisdaten!A117))</f>
        <v/>
      </c>
      <c r="G117" t="str">
        <f>IF(ISBLANK(Basisdaten!C117),"","Schueler")</f>
        <v/>
      </c>
      <c r="H117" s="23" t="str">
        <f>IF(ISBLANK(Basisdaten!C117),"",CONCATENATE(Basisdaten!$L$1,"_Klasse_",Basisdaten!A117,IF(ISBLANK(Basisdaten!B117),"",CONCATENATE("_",Basisdaten!B117))))</f>
        <v/>
      </c>
      <c r="I117" t="str">
        <f>IF(NOT(AND(Basisdaten!A117&gt;0,ISERROR(FIND("1",Basisdaten!A117)))),"","2022_JeKits_2_3_4")</f>
        <v/>
      </c>
    </row>
    <row r="118" spans="1:9" x14ac:dyDescent="0.35">
      <c r="A118" t="str">
        <f>IF(ISBLANK(Basisdaten!C118),"",Basisdaten!C118)</f>
        <v/>
      </c>
      <c r="B118" t="str">
        <f>IF(ISBLANK(Basisdaten!C118),"",Basisdaten!D118)</f>
        <v/>
      </c>
      <c r="C118" t="str">
        <f>IF(ISBLANK(Basisdaten!C118),"",Basisdaten!H118)</f>
        <v/>
      </c>
      <c r="D118" t="str">
        <f>LOWER(IF(ISBLANK(Basisdaten!C118),"",IF(ISBLANK(Basisdaten!E118),CONCATENATE(C118,"@",Basisdaten!$L$2),Basisdaten!E118)))</f>
        <v/>
      </c>
      <c r="E118" t="str">
        <f>IF(ISBLANK(Basisdaten!C118),"",Basisdaten!I118)</f>
        <v/>
      </c>
      <c r="F118" t="str">
        <f>IF(ISBLANK(Basisdaten!C118),"",CONCATENATE(Basisdaten!$L$1,"_",Basisdaten!A118))</f>
        <v/>
      </c>
      <c r="G118" t="str">
        <f>IF(ISBLANK(Basisdaten!C118),"","Schueler")</f>
        <v/>
      </c>
      <c r="H118" s="23" t="str">
        <f>IF(ISBLANK(Basisdaten!C118),"",CONCATENATE(Basisdaten!$L$1,"_Klasse_",Basisdaten!A118,IF(ISBLANK(Basisdaten!B118),"",CONCATENATE("_",Basisdaten!B118))))</f>
        <v/>
      </c>
      <c r="I118" t="str">
        <f>IF(NOT(AND(Basisdaten!A118&gt;0,ISERROR(FIND("1",Basisdaten!A118)))),"","2022_JeKits_2_3_4")</f>
        <v/>
      </c>
    </row>
    <row r="119" spans="1:9" x14ac:dyDescent="0.35">
      <c r="A119" t="str">
        <f>IF(ISBLANK(Basisdaten!C119),"",Basisdaten!C119)</f>
        <v/>
      </c>
      <c r="B119" t="str">
        <f>IF(ISBLANK(Basisdaten!C119),"",Basisdaten!D119)</f>
        <v/>
      </c>
      <c r="C119" t="str">
        <f>IF(ISBLANK(Basisdaten!C119),"",Basisdaten!H119)</f>
        <v/>
      </c>
      <c r="D119" t="str">
        <f>LOWER(IF(ISBLANK(Basisdaten!C119),"",IF(ISBLANK(Basisdaten!E119),CONCATENATE(C119,"@",Basisdaten!$L$2),Basisdaten!E119)))</f>
        <v/>
      </c>
      <c r="E119" t="str">
        <f>IF(ISBLANK(Basisdaten!C119),"",Basisdaten!I119)</f>
        <v/>
      </c>
      <c r="F119" t="str">
        <f>IF(ISBLANK(Basisdaten!C119),"",CONCATENATE(Basisdaten!$L$1,"_",Basisdaten!A119))</f>
        <v/>
      </c>
      <c r="G119" t="str">
        <f>IF(ISBLANK(Basisdaten!C119),"","Schueler")</f>
        <v/>
      </c>
      <c r="H119" s="23" t="str">
        <f>IF(ISBLANK(Basisdaten!C119),"",CONCATENATE(Basisdaten!$L$1,"_Klasse_",Basisdaten!A119,IF(ISBLANK(Basisdaten!B119),"",CONCATENATE("_",Basisdaten!B119))))</f>
        <v/>
      </c>
      <c r="I119" t="str">
        <f>IF(NOT(AND(Basisdaten!A119&gt;0,ISERROR(FIND("1",Basisdaten!A119)))),"","2022_JeKits_2_3_4")</f>
        <v/>
      </c>
    </row>
    <row r="120" spans="1:9" x14ac:dyDescent="0.35">
      <c r="A120" t="str">
        <f>IF(ISBLANK(Basisdaten!C120),"",Basisdaten!C120)</f>
        <v/>
      </c>
      <c r="B120" t="str">
        <f>IF(ISBLANK(Basisdaten!C120),"",Basisdaten!D120)</f>
        <v/>
      </c>
      <c r="C120" t="str">
        <f>IF(ISBLANK(Basisdaten!C120),"",Basisdaten!H120)</f>
        <v/>
      </c>
      <c r="D120" t="str">
        <f>LOWER(IF(ISBLANK(Basisdaten!C120),"",IF(ISBLANK(Basisdaten!E120),CONCATENATE(C120,"@",Basisdaten!$L$2),Basisdaten!E120)))</f>
        <v/>
      </c>
      <c r="E120" t="str">
        <f>IF(ISBLANK(Basisdaten!C120),"",Basisdaten!I120)</f>
        <v/>
      </c>
      <c r="F120" t="str">
        <f>IF(ISBLANK(Basisdaten!C120),"",CONCATENATE(Basisdaten!$L$1,"_",Basisdaten!A120))</f>
        <v/>
      </c>
      <c r="G120" t="str">
        <f>IF(ISBLANK(Basisdaten!C120),"","Schueler")</f>
        <v/>
      </c>
      <c r="H120" s="23" t="str">
        <f>IF(ISBLANK(Basisdaten!C120),"",CONCATENATE(Basisdaten!$L$1,"_Klasse_",Basisdaten!A120,IF(ISBLANK(Basisdaten!B120),"",CONCATENATE("_",Basisdaten!B120))))</f>
        <v/>
      </c>
      <c r="I120" t="str">
        <f>IF(NOT(AND(Basisdaten!A120&gt;0,ISERROR(FIND("1",Basisdaten!A120)))),"","2022_JeKits_2_3_4")</f>
        <v/>
      </c>
    </row>
    <row r="121" spans="1:9" x14ac:dyDescent="0.35">
      <c r="A121" t="str">
        <f>IF(ISBLANK(Basisdaten!C121),"",Basisdaten!C121)</f>
        <v/>
      </c>
      <c r="B121" t="str">
        <f>IF(ISBLANK(Basisdaten!C121),"",Basisdaten!D121)</f>
        <v/>
      </c>
      <c r="C121" t="str">
        <f>IF(ISBLANK(Basisdaten!C121),"",Basisdaten!H121)</f>
        <v/>
      </c>
      <c r="D121" t="str">
        <f>LOWER(IF(ISBLANK(Basisdaten!C121),"",IF(ISBLANK(Basisdaten!E121),CONCATENATE(C121,"@",Basisdaten!$L$2),Basisdaten!E121)))</f>
        <v/>
      </c>
      <c r="E121" t="str">
        <f>IF(ISBLANK(Basisdaten!C121),"",Basisdaten!I121)</f>
        <v/>
      </c>
      <c r="F121" t="str">
        <f>IF(ISBLANK(Basisdaten!C121),"",CONCATENATE(Basisdaten!$L$1,"_",Basisdaten!A121))</f>
        <v/>
      </c>
      <c r="G121" t="str">
        <f>IF(ISBLANK(Basisdaten!C121),"","Schueler")</f>
        <v/>
      </c>
      <c r="H121" s="23" t="str">
        <f>IF(ISBLANK(Basisdaten!C121),"",CONCATENATE(Basisdaten!$L$1,"_Klasse_",Basisdaten!A121,IF(ISBLANK(Basisdaten!B121),"",CONCATENATE("_",Basisdaten!B121))))</f>
        <v/>
      </c>
      <c r="I121" t="str">
        <f>IF(NOT(AND(Basisdaten!A121&gt;0,ISERROR(FIND("1",Basisdaten!A121)))),"","2022_JeKits_2_3_4")</f>
        <v/>
      </c>
    </row>
    <row r="122" spans="1:9" x14ac:dyDescent="0.35">
      <c r="A122" t="str">
        <f>IF(ISBLANK(Basisdaten!C122),"",Basisdaten!C122)</f>
        <v/>
      </c>
      <c r="B122" t="str">
        <f>IF(ISBLANK(Basisdaten!C122),"",Basisdaten!D122)</f>
        <v/>
      </c>
      <c r="C122" t="str">
        <f>IF(ISBLANK(Basisdaten!C122),"",Basisdaten!H122)</f>
        <v/>
      </c>
      <c r="D122" t="str">
        <f>LOWER(IF(ISBLANK(Basisdaten!C122),"",IF(ISBLANK(Basisdaten!E122),CONCATENATE(C122,"@",Basisdaten!$L$2),Basisdaten!E122)))</f>
        <v/>
      </c>
      <c r="E122" t="str">
        <f>IF(ISBLANK(Basisdaten!C122),"",Basisdaten!I122)</f>
        <v/>
      </c>
      <c r="F122" t="str">
        <f>IF(ISBLANK(Basisdaten!C122),"",CONCATENATE(Basisdaten!$L$1,"_",Basisdaten!A122))</f>
        <v/>
      </c>
      <c r="G122" t="str">
        <f>IF(ISBLANK(Basisdaten!C122),"","Schueler")</f>
        <v/>
      </c>
      <c r="H122" s="23" t="str">
        <f>IF(ISBLANK(Basisdaten!C122),"",CONCATENATE(Basisdaten!$L$1,"_Klasse_",Basisdaten!A122,IF(ISBLANK(Basisdaten!B122),"",CONCATENATE("_",Basisdaten!B122))))</f>
        <v/>
      </c>
      <c r="I122" t="str">
        <f>IF(NOT(AND(Basisdaten!A122&gt;0,ISERROR(FIND("1",Basisdaten!A122)))),"","2022_JeKits_2_3_4")</f>
        <v/>
      </c>
    </row>
    <row r="123" spans="1:9" x14ac:dyDescent="0.35">
      <c r="A123" t="str">
        <f>IF(ISBLANK(Basisdaten!C123),"",Basisdaten!C123)</f>
        <v/>
      </c>
      <c r="B123" t="str">
        <f>IF(ISBLANK(Basisdaten!C123),"",Basisdaten!D123)</f>
        <v/>
      </c>
      <c r="C123" t="str">
        <f>IF(ISBLANK(Basisdaten!C123),"",Basisdaten!H123)</f>
        <v/>
      </c>
      <c r="D123" t="str">
        <f>LOWER(IF(ISBLANK(Basisdaten!C123),"",IF(ISBLANK(Basisdaten!E123),CONCATENATE(C123,"@",Basisdaten!$L$2),Basisdaten!E123)))</f>
        <v/>
      </c>
      <c r="E123" t="str">
        <f>IF(ISBLANK(Basisdaten!C123),"",Basisdaten!I123)</f>
        <v/>
      </c>
      <c r="F123" t="str">
        <f>IF(ISBLANK(Basisdaten!C123),"",CONCATENATE(Basisdaten!$L$1,"_",Basisdaten!A123))</f>
        <v/>
      </c>
      <c r="G123" t="str">
        <f>IF(ISBLANK(Basisdaten!C123),"","Schueler")</f>
        <v/>
      </c>
      <c r="H123" s="23" t="str">
        <f>IF(ISBLANK(Basisdaten!C123),"",CONCATENATE(Basisdaten!$L$1,"_Klasse_",Basisdaten!A123,IF(ISBLANK(Basisdaten!B123),"",CONCATENATE("_",Basisdaten!B123))))</f>
        <v/>
      </c>
      <c r="I123" t="str">
        <f>IF(NOT(AND(Basisdaten!A123&gt;0,ISERROR(FIND("1",Basisdaten!A123)))),"","2022_JeKits_2_3_4")</f>
        <v/>
      </c>
    </row>
    <row r="124" spans="1:9" x14ac:dyDescent="0.35">
      <c r="A124" t="str">
        <f>IF(ISBLANK(Basisdaten!C124),"",Basisdaten!C124)</f>
        <v/>
      </c>
      <c r="B124" t="str">
        <f>IF(ISBLANK(Basisdaten!C124),"",Basisdaten!D124)</f>
        <v/>
      </c>
      <c r="C124" t="str">
        <f>IF(ISBLANK(Basisdaten!C124),"",Basisdaten!H124)</f>
        <v/>
      </c>
      <c r="D124" t="str">
        <f>LOWER(IF(ISBLANK(Basisdaten!C124),"",IF(ISBLANK(Basisdaten!E124),CONCATENATE(C124,"@",Basisdaten!$L$2),Basisdaten!E124)))</f>
        <v/>
      </c>
      <c r="E124" t="str">
        <f>IF(ISBLANK(Basisdaten!C124),"",Basisdaten!I124)</f>
        <v/>
      </c>
      <c r="F124" t="str">
        <f>IF(ISBLANK(Basisdaten!C124),"",CONCATENATE(Basisdaten!$L$1,"_",Basisdaten!A124))</f>
        <v/>
      </c>
      <c r="G124" t="str">
        <f>IF(ISBLANK(Basisdaten!C124),"","Schueler")</f>
        <v/>
      </c>
      <c r="H124" s="23" t="str">
        <f>IF(ISBLANK(Basisdaten!C124),"",CONCATENATE(Basisdaten!$L$1,"_Klasse_",Basisdaten!A124,IF(ISBLANK(Basisdaten!B124),"",CONCATENATE("_",Basisdaten!B124))))</f>
        <v/>
      </c>
      <c r="I124" t="str">
        <f>IF(NOT(AND(Basisdaten!A124&gt;0,ISERROR(FIND("1",Basisdaten!A124)))),"","2022_JeKits_2_3_4")</f>
        <v/>
      </c>
    </row>
    <row r="125" spans="1:9" x14ac:dyDescent="0.35">
      <c r="A125" t="str">
        <f>IF(ISBLANK(Basisdaten!C125),"",Basisdaten!C125)</f>
        <v/>
      </c>
      <c r="B125" t="str">
        <f>IF(ISBLANK(Basisdaten!C125),"",Basisdaten!D125)</f>
        <v/>
      </c>
      <c r="C125" t="str">
        <f>IF(ISBLANK(Basisdaten!C125),"",Basisdaten!H125)</f>
        <v/>
      </c>
      <c r="D125" t="str">
        <f>LOWER(IF(ISBLANK(Basisdaten!C125),"",IF(ISBLANK(Basisdaten!E125),CONCATENATE(C125,"@",Basisdaten!$L$2),Basisdaten!E125)))</f>
        <v/>
      </c>
      <c r="E125" t="str">
        <f>IF(ISBLANK(Basisdaten!C125),"",Basisdaten!I125)</f>
        <v/>
      </c>
      <c r="F125" t="str">
        <f>IF(ISBLANK(Basisdaten!C125),"",CONCATENATE(Basisdaten!$L$1,"_",Basisdaten!A125))</f>
        <v/>
      </c>
      <c r="G125" t="str">
        <f>IF(ISBLANK(Basisdaten!C125),"","Schueler")</f>
        <v/>
      </c>
      <c r="H125" s="23" t="str">
        <f>IF(ISBLANK(Basisdaten!C125),"",CONCATENATE(Basisdaten!$L$1,"_Klasse_",Basisdaten!A125,IF(ISBLANK(Basisdaten!B125),"",CONCATENATE("_",Basisdaten!B125))))</f>
        <v/>
      </c>
      <c r="I125" t="str">
        <f>IF(NOT(AND(Basisdaten!A125&gt;0,ISERROR(FIND("1",Basisdaten!A125)))),"","2022_JeKits_2_3_4")</f>
        <v/>
      </c>
    </row>
    <row r="126" spans="1:9" x14ac:dyDescent="0.35">
      <c r="A126" t="str">
        <f>IF(ISBLANK(Basisdaten!C126),"",Basisdaten!C126)</f>
        <v/>
      </c>
      <c r="B126" t="str">
        <f>IF(ISBLANK(Basisdaten!C126),"",Basisdaten!D126)</f>
        <v/>
      </c>
      <c r="C126" t="str">
        <f>IF(ISBLANK(Basisdaten!C126),"",Basisdaten!H126)</f>
        <v/>
      </c>
      <c r="D126" t="str">
        <f>LOWER(IF(ISBLANK(Basisdaten!C126),"",IF(ISBLANK(Basisdaten!E126),CONCATENATE(C126,"@",Basisdaten!$L$2),Basisdaten!E126)))</f>
        <v/>
      </c>
      <c r="E126" t="str">
        <f>IF(ISBLANK(Basisdaten!C126),"",Basisdaten!I126)</f>
        <v/>
      </c>
      <c r="F126" t="str">
        <f>IF(ISBLANK(Basisdaten!C126),"",CONCATENATE(Basisdaten!$L$1,"_",Basisdaten!A126))</f>
        <v/>
      </c>
      <c r="G126" t="str">
        <f>IF(ISBLANK(Basisdaten!C126),"","Schueler")</f>
        <v/>
      </c>
      <c r="H126" s="23" t="str">
        <f>IF(ISBLANK(Basisdaten!C126),"",CONCATENATE(Basisdaten!$L$1,"_Klasse_",Basisdaten!A126,IF(ISBLANK(Basisdaten!B126),"",CONCATENATE("_",Basisdaten!B126))))</f>
        <v/>
      </c>
      <c r="I126" t="str">
        <f>IF(NOT(AND(Basisdaten!A126&gt;0,ISERROR(FIND("1",Basisdaten!A126)))),"","2022_JeKits_2_3_4")</f>
        <v/>
      </c>
    </row>
    <row r="127" spans="1:9" x14ac:dyDescent="0.35">
      <c r="A127" t="str">
        <f>IF(ISBLANK(Basisdaten!C127),"",Basisdaten!C127)</f>
        <v/>
      </c>
      <c r="B127" t="str">
        <f>IF(ISBLANK(Basisdaten!C127),"",Basisdaten!D127)</f>
        <v/>
      </c>
      <c r="C127" t="str">
        <f>IF(ISBLANK(Basisdaten!C127),"",Basisdaten!H127)</f>
        <v/>
      </c>
      <c r="D127" t="str">
        <f>LOWER(IF(ISBLANK(Basisdaten!C127),"",IF(ISBLANK(Basisdaten!E127),CONCATENATE(C127,"@",Basisdaten!$L$2),Basisdaten!E127)))</f>
        <v/>
      </c>
      <c r="E127" t="str">
        <f>IF(ISBLANK(Basisdaten!C127),"",Basisdaten!I127)</f>
        <v/>
      </c>
      <c r="F127" t="str">
        <f>IF(ISBLANK(Basisdaten!C127),"",CONCATENATE(Basisdaten!$L$1,"_",Basisdaten!A127))</f>
        <v/>
      </c>
      <c r="G127" t="str">
        <f>IF(ISBLANK(Basisdaten!C127),"","Schueler")</f>
        <v/>
      </c>
      <c r="H127" s="23" t="str">
        <f>IF(ISBLANK(Basisdaten!C127),"",CONCATENATE(Basisdaten!$L$1,"_Klasse_",Basisdaten!A127,IF(ISBLANK(Basisdaten!B127),"",CONCATENATE("_",Basisdaten!B127))))</f>
        <v/>
      </c>
      <c r="I127" t="str">
        <f>IF(NOT(AND(Basisdaten!A127&gt;0,ISERROR(FIND("1",Basisdaten!A127)))),"","2022_JeKits_2_3_4")</f>
        <v/>
      </c>
    </row>
    <row r="128" spans="1:9" x14ac:dyDescent="0.35">
      <c r="A128" t="str">
        <f>IF(ISBLANK(Basisdaten!C128),"",Basisdaten!C128)</f>
        <v/>
      </c>
      <c r="B128" t="str">
        <f>IF(ISBLANK(Basisdaten!C128),"",Basisdaten!D128)</f>
        <v/>
      </c>
      <c r="C128" t="str">
        <f>IF(ISBLANK(Basisdaten!C128),"",Basisdaten!H128)</f>
        <v/>
      </c>
      <c r="D128" t="str">
        <f>LOWER(IF(ISBLANK(Basisdaten!C128),"",IF(ISBLANK(Basisdaten!E128),CONCATENATE(C128,"@",Basisdaten!$L$2),Basisdaten!E128)))</f>
        <v/>
      </c>
      <c r="E128" t="str">
        <f>IF(ISBLANK(Basisdaten!C128),"",Basisdaten!I128)</f>
        <v/>
      </c>
      <c r="F128" t="str">
        <f>IF(ISBLANK(Basisdaten!C128),"",CONCATENATE(Basisdaten!$L$1,"_",Basisdaten!A128))</f>
        <v/>
      </c>
      <c r="G128" t="str">
        <f>IF(ISBLANK(Basisdaten!C128),"","Schueler")</f>
        <v/>
      </c>
      <c r="H128" s="23" t="str">
        <f>IF(ISBLANK(Basisdaten!C128),"",CONCATENATE(Basisdaten!$L$1,"_Klasse_",Basisdaten!A128,IF(ISBLANK(Basisdaten!B128),"",CONCATENATE("_",Basisdaten!B128))))</f>
        <v/>
      </c>
      <c r="I128" t="str">
        <f>IF(NOT(AND(Basisdaten!A128&gt;0,ISERROR(FIND("1",Basisdaten!A128)))),"","2022_JeKits_2_3_4")</f>
        <v/>
      </c>
    </row>
    <row r="129" spans="1:9" x14ac:dyDescent="0.35">
      <c r="A129" t="str">
        <f>IF(ISBLANK(Basisdaten!C129),"",Basisdaten!C129)</f>
        <v/>
      </c>
      <c r="B129" t="str">
        <f>IF(ISBLANK(Basisdaten!C129),"",Basisdaten!D129)</f>
        <v/>
      </c>
      <c r="C129" t="str">
        <f>IF(ISBLANK(Basisdaten!C129),"",Basisdaten!H129)</f>
        <v/>
      </c>
      <c r="D129" t="str">
        <f>LOWER(IF(ISBLANK(Basisdaten!C129),"",IF(ISBLANK(Basisdaten!E129),CONCATENATE(C129,"@",Basisdaten!$L$2),Basisdaten!E129)))</f>
        <v/>
      </c>
      <c r="E129" t="str">
        <f>IF(ISBLANK(Basisdaten!C129),"",Basisdaten!I129)</f>
        <v/>
      </c>
      <c r="F129" t="str">
        <f>IF(ISBLANK(Basisdaten!C129),"",CONCATENATE(Basisdaten!$L$1,"_",Basisdaten!A129))</f>
        <v/>
      </c>
      <c r="G129" t="str">
        <f>IF(ISBLANK(Basisdaten!C129),"","Schueler")</f>
        <v/>
      </c>
      <c r="H129" s="23" t="str">
        <f>IF(ISBLANK(Basisdaten!C129),"",CONCATENATE(Basisdaten!$L$1,"_Klasse_",Basisdaten!A129,IF(ISBLANK(Basisdaten!B129),"",CONCATENATE("_",Basisdaten!B129))))</f>
        <v/>
      </c>
      <c r="I129" t="str">
        <f>IF(NOT(AND(Basisdaten!A129&gt;0,ISERROR(FIND("1",Basisdaten!A129)))),"","2022_JeKits_2_3_4")</f>
        <v/>
      </c>
    </row>
    <row r="130" spans="1:9" x14ac:dyDescent="0.35">
      <c r="A130" t="str">
        <f>IF(ISBLANK(Basisdaten!C130),"",Basisdaten!C130)</f>
        <v/>
      </c>
      <c r="B130" t="str">
        <f>IF(ISBLANK(Basisdaten!C130),"",Basisdaten!D130)</f>
        <v/>
      </c>
      <c r="C130" t="str">
        <f>IF(ISBLANK(Basisdaten!C130),"",Basisdaten!H130)</f>
        <v/>
      </c>
      <c r="D130" t="str">
        <f>LOWER(IF(ISBLANK(Basisdaten!C130),"",IF(ISBLANK(Basisdaten!E130),CONCATENATE(C130,"@",Basisdaten!$L$2),Basisdaten!E130)))</f>
        <v/>
      </c>
      <c r="E130" t="str">
        <f>IF(ISBLANK(Basisdaten!C130),"",Basisdaten!I130)</f>
        <v/>
      </c>
      <c r="F130" t="str">
        <f>IF(ISBLANK(Basisdaten!C130),"",CONCATENATE(Basisdaten!$L$1,"_",Basisdaten!A130))</f>
        <v/>
      </c>
      <c r="G130" t="str">
        <f>IF(ISBLANK(Basisdaten!C130),"","Schueler")</f>
        <v/>
      </c>
      <c r="H130" s="23" t="str">
        <f>IF(ISBLANK(Basisdaten!C130),"",CONCATENATE(Basisdaten!$L$1,"_Klasse_",Basisdaten!A130,IF(ISBLANK(Basisdaten!B130),"",CONCATENATE("_",Basisdaten!B130))))</f>
        <v/>
      </c>
      <c r="I130" t="str">
        <f>IF(NOT(AND(Basisdaten!A130&gt;0,ISERROR(FIND("1",Basisdaten!A130)))),"","2022_JeKits_2_3_4")</f>
        <v/>
      </c>
    </row>
    <row r="131" spans="1:9" x14ac:dyDescent="0.35">
      <c r="A131" t="str">
        <f>IF(ISBLANK(Basisdaten!C131),"",Basisdaten!C131)</f>
        <v/>
      </c>
      <c r="B131" t="str">
        <f>IF(ISBLANK(Basisdaten!C131),"",Basisdaten!D131)</f>
        <v/>
      </c>
      <c r="C131" t="str">
        <f>IF(ISBLANK(Basisdaten!C131),"",Basisdaten!H131)</f>
        <v/>
      </c>
      <c r="D131" t="str">
        <f>LOWER(IF(ISBLANK(Basisdaten!C131),"",IF(ISBLANK(Basisdaten!E131),CONCATENATE(C131,"@",Basisdaten!$L$2),Basisdaten!E131)))</f>
        <v/>
      </c>
      <c r="E131" t="str">
        <f>IF(ISBLANK(Basisdaten!C131),"",Basisdaten!I131)</f>
        <v/>
      </c>
      <c r="F131" t="str">
        <f>IF(ISBLANK(Basisdaten!C131),"",CONCATENATE(Basisdaten!$L$1,"_",Basisdaten!A131))</f>
        <v/>
      </c>
      <c r="G131" t="str">
        <f>IF(ISBLANK(Basisdaten!C131),"","Schueler")</f>
        <v/>
      </c>
      <c r="H131" s="23" t="str">
        <f>IF(ISBLANK(Basisdaten!C131),"",CONCATENATE(Basisdaten!$L$1,"_Klasse_",Basisdaten!A131,IF(ISBLANK(Basisdaten!B131),"",CONCATENATE("_",Basisdaten!B131))))</f>
        <v/>
      </c>
      <c r="I131" t="str">
        <f>IF(NOT(AND(Basisdaten!A131&gt;0,ISERROR(FIND("1",Basisdaten!A131)))),"","2022_JeKits_2_3_4")</f>
        <v/>
      </c>
    </row>
    <row r="132" spans="1:9" x14ac:dyDescent="0.35">
      <c r="A132" t="str">
        <f>IF(ISBLANK(Basisdaten!C132),"",Basisdaten!C132)</f>
        <v/>
      </c>
      <c r="B132" t="str">
        <f>IF(ISBLANK(Basisdaten!C132),"",Basisdaten!D132)</f>
        <v/>
      </c>
      <c r="C132" t="str">
        <f>IF(ISBLANK(Basisdaten!C132),"",Basisdaten!H132)</f>
        <v/>
      </c>
      <c r="D132" t="str">
        <f>LOWER(IF(ISBLANK(Basisdaten!C132),"",IF(ISBLANK(Basisdaten!E132),CONCATENATE(C132,"@",Basisdaten!$L$2),Basisdaten!E132)))</f>
        <v/>
      </c>
      <c r="E132" t="str">
        <f>IF(ISBLANK(Basisdaten!C132),"",Basisdaten!I132)</f>
        <v/>
      </c>
      <c r="F132" t="str">
        <f>IF(ISBLANK(Basisdaten!C132),"",CONCATENATE(Basisdaten!$L$1,"_",Basisdaten!A132))</f>
        <v/>
      </c>
      <c r="G132" t="str">
        <f>IF(ISBLANK(Basisdaten!C132),"","Schueler")</f>
        <v/>
      </c>
      <c r="H132" s="23" t="str">
        <f>IF(ISBLANK(Basisdaten!C132),"",CONCATENATE(Basisdaten!$L$1,"_Klasse_",Basisdaten!A132,IF(ISBLANK(Basisdaten!B132),"",CONCATENATE("_",Basisdaten!B132))))</f>
        <v/>
      </c>
      <c r="I132" t="str">
        <f>IF(NOT(AND(Basisdaten!A132&gt;0,ISERROR(FIND("1",Basisdaten!A132)))),"","2022_JeKits_2_3_4")</f>
        <v/>
      </c>
    </row>
    <row r="133" spans="1:9" x14ac:dyDescent="0.35">
      <c r="A133" t="str">
        <f>IF(ISBLANK(Basisdaten!C133),"",Basisdaten!C133)</f>
        <v/>
      </c>
      <c r="B133" t="str">
        <f>IF(ISBLANK(Basisdaten!C133),"",Basisdaten!D133)</f>
        <v/>
      </c>
      <c r="C133" t="str">
        <f>IF(ISBLANK(Basisdaten!C133),"",Basisdaten!H133)</f>
        <v/>
      </c>
      <c r="D133" t="str">
        <f>LOWER(IF(ISBLANK(Basisdaten!C133),"",IF(ISBLANK(Basisdaten!E133),CONCATENATE(C133,"@",Basisdaten!$L$2),Basisdaten!E133)))</f>
        <v/>
      </c>
      <c r="E133" t="str">
        <f>IF(ISBLANK(Basisdaten!C133),"",Basisdaten!I133)</f>
        <v/>
      </c>
      <c r="F133" t="str">
        <f>IF(ISBLANK(Basisdaten!C133),"",CONCATENATE(Basisdaten!$L$1,"_",Basisdaten!A133))</f>
        <v/>
      </c>
      <c r="G133" t="str">
        <f>IF(ISBLANK(Basisdaten!C133),"","Schueler")</f>
        <v/>
      </c>
      <c r="H133" s="23" t="str">
        <f>IF(ISBLANK(Basisdaten!C133),"",CONCATENATE(Basisdaten!$L$1,"_Klasse_",Basisdaten!A133,IF(ISBLANK(Basisdaten!B133),"",CONCATENATE("_",Basisdaten!B133))))</f>
        <v/>
      </c>
      <c r="I133" t="str">
        <f>IF(NOT(AND(Basisdaten!A133&gt;0,ISERROR(FIND("1",Basisdaten!A133)))),"","2022_JeKits_2_3_4")</f>
        <v/>
      </c>
    </row>
    <row r="134" spans="1:9" x14ac:dyDescent="0.35">
      <c r="A134" t="str">
        <f>IF(ISBLANK(Basisdaten!C134),"",Basisdaten!C134)</f>
        <v/>
      </c>
      <c r="B134" t="str">
        <f>IF(ISBLANK(Basisdaten!C134),"",Basisdaten!D134)</f>
        <v/>
      </c>
      <c r="C134" t="str">
        <f>IF(ISBLANK(Basisdaten!C134),"",Basisdaten!H134)</f>
        <v/>
      </c>
      <c r="D134" t="str">
        <f>LOWER(IF(ISBLANK(Basisdaten!C134),"",IF(ISBLANK(Basisdaten!E134),CONCATENATE(C134,"@",Basisdaten!$L$2),Basisdaten!E134)))</f>
        <v/>
      </c>
      <c r="E134" t="str">
        <f>IF(ISBLANK(Basisdaten!C134),"",Basisdaten!I134)</f>
        <v/>
      </c>
      <c r="F134" t="str">
        <f>IF(ISBLANK(Basisdaten!C134),"",CONCATENATE(Basisdaten!$L$1,"_",Basisdaten!A134))</f>
        <v/>
      </c>
      <c r="G134" t="str">
        <f>IF(ISBLANK(Basisdaten!C134),"","Schueler")</f>
        <v/>
      </c>
      <c r="H134" s="23" t="str">
        <f>IF(ISBLANK(Basisdaten!C134),"",CONCATENATE(Basisdaten!$L$1,"_Klasse_",Basisdaten!A134,IF(ISBLANK(Basisdaten!B134),"",CONCATENATE("_",Basisdaten!B134))))</f>
        <v/>
      </c>
      <c r="I134" t="str">
        <f>IF(NOT(AND(Basisdaten!A134&gt;0,ISERROR(FIND("1",Basisdaten!A134)))),"","2022_JeKits_2_3_4")</f>
        <v/>
      </c>
    </row>
    <row r="135" spans="1:9" x14ac:dyDescent="0.35">
      <c r="A135" t="str">
        <f>IF(ISBLANK(Basisdaten!C135),"",Basisdaten!C135)</f>
        <v/>
      </c>
      <c r="B135" t="str">
        <f>IF(ISBLANK(Basisdaten!C135),"",Basisdaten!D135)</f>
        <v/>
      </c>
      <c r="C135" t="str">
        <f>IF(ISBLANK(Basisdaten!C135),"",Basisdaten!H135)</f>
        <v/>
      </c>
      <c r="D135" t="str">
        <f>LOWER(IF(ISBLANK(Basisdaten!C135),"",IF(ISBLANK(Basisdaten!E135),CONCATENATE(C135,"@",Basisdaten!$L$2),Basisdaten!E135)))</f>
        <v/>
      </c>
      <c r="E135" t="str">
        <f>IF(ISBLANK(Basisdaten!C135),"",Basisdaten!I135)</f>
        <v/>
      </c>
      <c r="F135" t="str">
        <f>IF(ISBLANK(Basisdaten!C135),"",CONCATENATE(Basisdaten!$L$1,"_",Basisdaten!A135))</f>
        <v/>
      </c>
      <c r="G135" t="str">
        <f>IF(ISBLANK(Basisdaten!C135),"","Schueler")</f>
        <v/>
      </c>
      <c r="H135" s="23" t="str">
        <f>IF(ISBLANK(Basisdaten!C135),"",CONCATENATE(Basisdaten!$L$1,"_Klasse_",Basisdaten!A135,IF(ISBLANK(Basisdaten!B135),"",CONCATENATE("_",Basisdaten!B135))))</f>
        <v/>
      </c>
      <c r="I135" t="str">
        <f>IF(NOT(AND(Basisdaten!A135&gt;0,ISERROR(FIND("1",Basisdaten!A135)))),"","2022_JeKits_2_3_4")</f>
        <v/>
      </c>
    </row>
    <row r="136" spans="1:9" x14ac:dyDescent="0.35">
      <c r="A136" t="str">
        <f>IF(ISBLANK(Basisdaten!C136),"",Basisdaten!C136)</f>
        <v/>
      </c>
      <c r="B136" t="str">
        <f>IF(ISBLANK(Basisdaten!C136),"",Basisdaten!D136)</f>
        <v/>
      </c>
      <c r="C136" t="str">
        <f>IF(ISBLANK(Basisdaten!C136),"",Basisdaten!H136)</f>
        <v/>
      </c>
      <c r="D136" t="str">
        <f>LOWER(IF(ISBLANK(Basisdaten!C136),"",IF(ISBLANK(Basisdaten!E136),CONCATENATE(C136,"@",Basisdaten!$L$2),Basisdaten!E136)))</f>
        <v/>
      </c>
      <c r="E136" t="str">
        <f>IF(ISBLANK(Basisdaten!C136),"",Basisdaten!I136)</f>
        <v/>
      </c>
      <c r="F136" t="str">
        <f>IF(ISBLANK(Basisdaten!C136),"",CONCATENATE(Basisdaten!$L$1,"_",Basisdaten!A136))</f>
        <v/>
      </c>
      <c r="G136" t="str">
        <f>IF(ISBLANK(Basisdaten!C136),"","Schueler")</f>
        <v/>
      </c>
      <c r="H136" s="23" t="str">
        <f>IF(ISBLANK(Basisdaten!C136),"",CONCATENATE(Basisdaten!$L$1,"_Klasse_",Basisdaten!A136,IF(ISBLANK(Basisdaten!B136),"",CONCATENATE("_",Basisdaten!B136))))</f>
        <v/>
      </c>
      <c r="I136" t="str">
        <f>IF(NOT(AND(Basisdaten!A136&gt;0,ISERROR(FIND("1",Basisdaten!A136)))),"","2022_JeKits_2_3_4")</f>
        <v/>
      </c>
    </row>
    <row r="137" spans="1:9" x14ac:dyDescent="0.35">
      <c r="A137" t="str">
        <f>IF(ISBLANK(Basisdaten!C137),"",Basisdaten!C137)</f>
        <v/>
      </c>
      <c r="B137" t="str">
        <f>IF(ISBLANK(Basisdaten!C137),"",Basisdaten!D137)</f>
        <v/>
      </c>
      <c r="C137" t="str">
        <f>IF(ISBLANK(Basisdaten!C137),"",Basisdaten!H137)</f>
        <v/>
      </c>
      <c r="D137" t="str">
        <f>LOWER(IF(ISBLANK(Basisdaten!C137),"",IF(ISBLANK(Basisdaten!E137),CONCATENATE(C137,"@",Basisdaten!$L$2),Basisdaten!E137)))</f>
        <v/>
      </c>
      <c r="E137" t="str">
        <f>IF(ISBLANK(Basisdaten!C137),"",Basisdaten!I137)</f>
        <v/>
      </c>
      <c r="F137" t="str">
        <f>IF(ISBLANK(Basisdaten!C137),"",CONCATENATE(Basisdaten!$L$1,"_",Basisdaten!A137))</f>
        <v/>
      </c>
      <c r="G137" t="str">
        <f>IF(ISBLANK(Basisdaten!C137),"","Schueler")</f>
        <v/>
      </c>
      <c r="H137" s="23" t="str">
        <f>IF(ISBLANK(Basisdaten!C137),"",CONCATENATE(Basisdaten!$L$1,"_Klasse_",Basisdaten!A137,IF(ISBLANK(Basisdaten!B137),"",CONCATENATE("_",Basisdaten!B137))))</f>
        <v/>
      </c>
      <c r="I137" t="str">
        <f>IF(NOT(AND(Basisdaten!A137&gt;0,ISERROR(FIND("1",Basisdaten!A137)))),"","2022_JeKits_2_3_4")</f>
        <v/>
      </c>
    </row>
    <row r="138" spans="1:9" x14ac:dyDescent="0.35">
      <c r="A138" t="str">
        <f>IF(ISBLANK(Basisdaten!C138),"",Basisdaten!C138)</f>
        <v/>
      </c>
      <c r="B138" t="str">
        <f>IF(ISBLANK(Basisdaten!C138),"",Basisdaten!D138)</f>
        <v/>
      </c>
      <c r="C138" t="str">
        <f>IF(ISBLANK(Basisdaten!C138),"",Basisdaten!H138)</f>
        <v/>
      </c>
      <c r="D138" t="str">
        <f>LOWER(IF(ISBLANK(Basisdaten!C138),"",IF(ISBLANK(Basisdaten!E138),CONCATENATE(C138,"@",Basisdaten!$L$2),Basisdaten!E138)))</f>
        <v/>
      </c>
      <c r="E138" t="str">
        <f>IF(ISBLANK(Basisdaten!C138),"",Basisdaten!I138)</f>
        <v/>
      </c>
      <c r="F138" t="str">
        <f>IF(ISBLANK(Basisdaten!C138),"",CONCATENATE(Basisdaten!$L$1,"_",Basisdaten!A138))</f>
        <v/>
      </c>
      <c r="G138" t="str">
        <f>IF(ISBLANK(Basisdaten!C138),"","Schueler")</f>
        <v/>
      </c>
      <c r="H138" s="23" t="str">
        <f>IF(ISBLANK(Basisdaten!C138),"",CONCATENATE(Basisdaten!$L$1,"_Klasse_",Basisdaten!A138,IF(ISBLANK(Basisdaten!B138),"",CONCATENATE("_",Basisdaten!B138))))</f>
        <v/>
      </c>
      <c r="I138" t="str">
        <f>IF(NOT(AND(Basisdaten!A138&gt;0,ISERROR(FIND("1",Basisdaten!A138)))),"","2022_JeKits_2_3_4")</f>
        <v/>
      </c>
    </row>
    <row r="139" spans="1:9" x14ac:dyDescent="0.35">
      <c r="A139" t="str">
        <f>IF(ISBLANK(Basisdaten!C139),"",Basisdaten!C139)</f>
        <v/>
      </c>
      <c r="B139" t="str">
        <f>IF(ISBLANK(Basisdaten!C139),"",Basisdaten!D139)</f>
        <v/>
      </c>
      <c r="C139" t="str">
        <f>IF(ISBLANK(Basisdaten!C139),"",Basisdaten!H139)</f>
        <v/>
      </c>
      <c r="D139" t="str">
        <f>LOWER(IF(ISBLANK(Basisdaten!C139),"",IF(ISBLANK(Basisdaten!E139),CONCATENATE(C139,"@",Basisdaten!$L$2),Basisdaten!E139)))</f>
        <v/>
      </c>
      <c r="E139" t="str">
        <f>IF(ISBLANK(Basisdaten!C139),"",Basisdaten!I139)</f>
        <v/>
      </c>
      <c r="F139" t="str">
        <f>IF(ISBLANK(Basisdaten!C139),"",CONCATENATE(Basisdaten!$L$1,"_",Basisdaten!A139))</f>
        <v/>
      </c>
      <c r="G139" t="str">
        <f>IF(ISBLANK(Basisdaten!C139),"","Schueler")</f>
        <v/>
      </c>
      <c r="H139" s="23" t="str">
        <f>IF(ISBLANK(Basisdaten!C139),"",CONCATENATE(Basisdaten!$L$1,"_Klasse_",Basisdaten!A139,IF(ISBLANK(Basisdaten!B139),"",CONCATENATE("_",Basisdaten!B139))))</f>
        <v/>
      </c>
      <c r="I139" t="str">
        <f>IF(NOT(AND(Basisdaten!A139&gt;0,ISERROR(FIND("1",Basisdaten!A139)))),"","2022_JeKits_2_3_4")</f>
        <v/>
      </c>
    </row>
    <row r="140" spans="1:9" x14ac:dyDescent="0.35">
      <c r="A140" t="str">
        <f>IF(ISBLANK(Basisdaten!C140),"",Basisdaten!C140)</f>
        <v/>
      </c>
      <c r="B140" t="str">
        <f>IF(ISBLANK(Basisdaten!C140),"",Basisdaten!D140)</f>
        <v/>
      </c>
      <c r="C140" t="str">
        <f>IF(ISBLANK(Basisdaten!C140),"",Basisdaten!H140)</f>
        <v/>
      </c>
      <c r="D140" t="str">
        <f>LOWER(IF(ISBLANK(Basisdaten!C140),"",IF(ISBLANK(Basisdaten!E140),CONCATENATE(C140,"@",Basisdaten!$L$2),Basisdaten!E140)))</f>
        <v/>
      </c>
      <c r="E140" t="str">
        <f>IF(ISBLANK(Basisdaten!C140),"",Basisdaten!I140)</f>
        <v/>
      </c>
      <c r="F140" t="str">
        <f>IF(ISBLANK(Basisdaten!C140),"",CONCATENATE(Basisdaten!$L$1,"_",Basisdaten!A140))</f>
        <v/>
      </c>
      <c r="G140" t="str">
        <f>IF(ISBLANK(Basisdaten!C140),"","Schueler")</f>
        <v/>
      </c>
      <c r="H140" s="23" t="str">
        <f>IF(ISBLANK(Basisdaten!C140),"",CONCATENATE(Basisdaten!$L$1,"_Klasse_",Basisdaten!A140,IF(ISBLANK(Basisdaten!B140),"",CONCATENATE("_",Basisdaten!B140))))</f>
        <v/>
      </c>
      <c r="I140" t="str">
        <f>IF(NOT(AND(Basisdaten!A140&gt;0,ISERROR(FIND("1",Basisdaten!A140)))),"","2022_JeKits_2_3_4")</f>
        <v/>
      </c>
    </row>
    <row r="141" spans="1:9" x14ac:dyDescent="0.35">
      <c r="A141" t="str">
        <f>IF(ISBLANK(Basisdaten!C141),"",Basisdaten!C141)</f>
        <v/>
      </c>
      <c r="B141" t="str">
        <f>IF(ISBLANK(Basisdaten!C141),"",Basisdaten!D141)</f>
        <v/>
      </c>
      <c r="C141" t="str">
        <f>IF(ISBLANK(Basisdaten!C141),"",Basisdaten!H141)</f>
        <v/>
      </c>
      <c r="D141" t="str">
        <f>LOWER(IF(ISBLANK(Basisdaten!C141),"",IF(ISBLANK(Basisdaten!E141),CONCATENATE(C141,"@",Basisdaten!$L$2),Basisdaten!E141)))</f>
        <v/>
      </c>
      <c r="E141" t="str">
        <f>IF(ISBLANK(Basisdaten!C141),"",Basisdaten!I141)</f>
        <v/>
      </c>
      <c r="F141" t="str">
        <f>IF(ISBLANK(Basisdaten!C141),"",CONCATENATE(Basisdaten!$L$1,"_",Basisdaten!A141))</f>
        <v/>
      </c>
      <c r="G141" t="str">
        <f>IF(ISBLANK(Basisdaten!C141),"","Schueler")</f>
        <v/>
      </c>
      <c r="H141" s="23" t="str">
        <f>IF(ISBLANK(Basisdaten!C141),"",CONCATENATE(Basisdaten!$L$1,"_Klasse_",Basisdaten!A141,IF(ISBLANK(Basisdaten!B141),"",CONCATENATE("_",Basisdaten!B141))))</f>
        <v/>
      </c>
      <c r="I141" t="str">
        <f>IF(NOT(AND(Basisdaten!A141&gt;0,ISERROR(FIND("1",Basisdaten!A141)))),"","2022_JeKits_2_3_4")</f>
        <v/>
      </c>
    </row>
    <row r="142" spans="1:9" x14ac:dyDescent="0.35">
      <c r="A142" t="str">
        <f>IF(ISBLANK(Basisdaten!C142),"",Basisdaten!C142)</f>
        <v/>
      </c>
      <c r="B142" t="str">
        <f>IF(ISBLANK(Basisdaten!C142),"",Basisdaten!D142)</f>
        <v/>
      </c>
      <c r="C142" t="str">
        <f>IF(ISBLANK(Basisdaten!C142),"",Basisdaten!H142)</f>
        <v/>
      </c>
      <c r="D142" t="str">
        <f>LOWER(IF(ISBLANK(Basisdaten!C142),"",IF(ISBLANK(Basisdaten!E142),CONCATENATE(C142,"@",Basisdaten!$L$2),Basisdaten!E142)))</f>
        <v/>
      </c>
      <c r="E142" t="str">
        <f>IF(ISBLANK(Basisdaten!C142),"",Basisdaten!I142)</f>
        <v/>
      </c>
      <c r="F142" t="str">
        <f>IF(ISBLANK(Basisdaten!C142),"",CONCATENATE(Basisdaten!$L$1,"_",Basisdaten!A142))</f>
        <v/>
      </c>
      <c r="G142" t="str">
        <f>IF(ISBLANK(Basisdaten!C142),"","Schueler")</f>
        <v/>
      </c>
      <c r="H142" s="23" t="str">
        <f>IF(ISBLANK(Basisdaten!C142),"",CONCATENATE(Basisdaten!$L$1,"_Klasse_",Basisdaten!A142,IF(ISBLANK(Basisdaten!B142),"",CONCATENATE("_",Basisdaten!B142))))</f>
        <v/>
      </c>
      <c r="I142" t="str">
        <f>IF(NOT(AND(Basisdaten!A142&gt;0,ISERROR(FIND("1",Basisdaten!A142)))),"","2022_JeKits_2_3_4")</f>
        <v/>
      </c>
    </row>
    <row r="143" spans="1:9" x14ac:dyDescent="0.35">
      <c r="A143" t="str">
        <f>IF(ISBLANK(Basisdaten!C143),"",Basisdaten!C143)</f>
        <v/>
      </c>
      <c r="B143" t="str">
        <f>IF(ISBLANK(Basisdaten!C143),"",Basisdaten!D143)</f>
        <v/>
      </c>
      <c r="C143" t="str">
        <f>IF(ISBLANK(Basisdaten!C143),"",Basisdaten!H143)</f>
        <v/>
      </c>
      <c r="D143" t="str">
        <f>LOWER(IF(ISBLANK(Basisdaten!C143),"",IF(ISBLANK(Basisdaten!E143),CONCATENATE(C143,"@",Basisdaten!$L$2),Basisdaten!E143)))</f>
        <v/>
      </c>
      <c r="E143" t="str">
        <f>IF(ISBLANK(Basisdaten!C143),"",Basisdaten!I143)</f>
        <v/>
      </c>
      <c r="F143" t="str">
        <f>IF(ISBLANK(Basisdaten!C143),"",CONCATENATE(Basisdaten!$L$1,"_",Basisdaten!A143))</f>
        <v/>
      </c>
      <c r="G143" t="str">
        <f>IF(ISBLANK(Basisdaten!C143),"","Schueler")</f>
        <v/>
      </c>
      <c r="H143" s="23" t="str">
        <f>IF(ISBLANK(Basisdaten!C143),"",CONCATENATE(Basisdaten!$L$1,"_Klasse_",Basisdaten!A143,IF(ISBLANK(Basisdaten!B143),"",CONCATENATE("_",Basisdaten!B143))))</f>
        <v/>
      </c>
      <c r="I143" t="str">
        <f>IF(NOT(AND(Basisdaten!A143&gt;0,ISERROR(FIND("1",Basisdaten!A143)))),"","2022_JeKits_2_3_4")</f>
        <v/>
      </c>
    </row>
    <row r="144" spans="1:9" x14ac:dyDescent="0.35">
      <c r="A144" t="str">
        <f>IF(ISBLANK(Basisdaten!C144),"",Basisdaten!C144)</f>
        <v/>
      </c>
      <c r="B144" t="str">
        <f>IF(ISBLANK(Basisdaten!C144),"",Basisdaten!D144)</f>
        <v/>
      </c>
      <c r="C144" t="str">
        <f>IF(ISBLANK(Basisdaten!C144),"",Basisdaten!H144)</f>
        <v/>
      </c>
      <c r="D144" t="str">
        <f>LOWER(IF(ISBLANK(Basisdaten!C144),"",IF(ISBLANK(Basisdaten!E144),CONCATENATE(C144,"@",Basisdaten!$L$2),Basisdaten!E144)))</f>
        <v/>
      </c>
      <c r="E144" t="str">
        <f>IF(ISBLANK(Basisdaten!C144),"",Basisdaten!I144)</f>
        <v/>
      </c>
      <c r="F144" t="str">
        <f>IF(ISBLANK(Basisdaten!C144),"",CONCATENATE(Basisdaten!$L$1,"_",Basisdaten!A144))</f>
        <v/>
      </c>
      <c r="G144" t="str">
        <f>IF(ISBLANK(Basisdaten!C144),"","Schueler")</f>
        <v/>
      </c>
      <c r="H144" s="23" t="str">
        <f>IF(ISBLANK(Basisdaten!C144),"",CONCATENATE(Basisdaten!$L$1,"_Klasse_",Basisdaten!A144,IF(ISBLANK(Basisdaten!B144),"",CONCATENATE("_",Basisdaten!B144))))</f>
        <v/>
      </c>
      <c r="I144" t="str">
        <f>IF(NOT(AND(Basisdaten!A144&gt;0,ISERROR(FIND("1",Basisdaten!A144)))),"","2022_JeKits_2_3_4")</f>
        <v/>
      </c>
    </row>
    <row r="145" spans="1:9" x14ac:dyDescent="0.35">
      <c r="A145" t="str">
        <f>IF(ISBLANK(Basisdaten!C145),"",Basisdaten!C145)</f>
        <v/>
      </c>
      <c r="B145" t="str">
        <f>IF(ISBLANK(Basisdaten!C145),"",Basisdaten!D145)</f>
        <v/>
      </c>
      <c r="C145" t="str">
        <f>IF(ISBLANK(Basisdaten!C145),"",Basisdaten!H145)</f>
        <v/>
      </c>
      <c r="D145" t="str">
        <f>LOWER(IF(ISBLANK(Basisdaten!C145),"",IF(ISBLANK(Basisdaten!E145),CONCATENATE(C145,"@",Basisdaten!$L$2),Basisdaten!E145)))</f>
        <v/>
      </c>
      <c r="E145" t="str">
        <f>IF(ISBLANK(Basisdaten!C145),"",Basisdaten!I145)</f>
        <v/>
      </c>
      <c r="F145" t="str">
        <f>IF(ISBLANK(Basisdaten!C145),"",CONCATENATE(Basisdaten!$L$1,"_",Basisdaten!A145))</f>
        <v/>
      </c>
      <c r="G145" t="str">
        <f>IF(ISBLANK(Basisdaten!C145),"","Schueler")</f>
        <v/>
      </c>
      <c r="H145" s="23" t="str">
        <f>IF(ISBLANK(Basisdaten!C145),"",CONCATENATE(Basisdaten!$L$1,"_Klasse_",Basisdaten!A145,IF(ISBLANK(Basisdaten!B145),"",CONCATENATE("_",Basisdaten!B145))))</f>
        <v/>
      </c>
      <c r="I145" t="str">
        <f>IF(NOT(AND(Basisdaten!A145&gt;0,ISERROR(FIND("1",Basisdaten!A145)))),"","2022_JeKits_2_3_4")</f>
        <v/>
      </c>
    </row>
    <row r="146" spans="1:9" x14ac:dyDescent="0.35">
      <c r="A146" t="str">
        <f>IF(ISBLANK(Basisdaten!C146),"",Basisdaten!C146)</f>
        <v/>
      </c>
      <c r="B146" t="str">
        <f>IF(ISBLANK(Basisdaten!C146),"",Basisdaten!D146)</f>
        <v/>
      </c>
      <c r="C146" t="str">
        <f>IF(ISBLANK(Basisdaten!C146),"",Basisdaten!H146)</f>
        <v/>
      </c>
      <c r="D146" t="str">
        <f>LOWER(IF(ISBLANK(Basisdaten!C146),"",IF(ISBLANK(Basisdaten!E146),CONCATENATE(C146,"@",Basisdaten!$L$2),Basisdaten!E146)))</f>
        <v/>
      </c>
      <c r="E146" t="str">
        <f>IF(ISBLANK(Basisdaten!C146),"",Basisdaten!I146)</f>
        <v/>
      </c>
      <c r="F146" t="str">
        <f>IF(ISBLANK(Basisdaten!C146),"",CONCATENATE(Basisdaten!$L$1,"_",Basisdaten!A146))</f>
        <v/>
      </c>
      <c r="G146" t="str">
        <f>IF(ISBLANK(Basisdaten!C146),"","Schueler")</f>
        <v/>
      </c>
      <c r="H146" s="23" t="str">
        <f>IF(ISBLANK(Basisdaten!C146),"",CONCATENATE(Basisdaten!$L$1,"_Klasse_",Basisdaten!A146,IF(ISBLANK(Basisdaten!B146),"",CONCATENATE("_",Basisdaten!B146))))</f>
        <v/>
      </c>
      <c r="I146" t="str">
        <f>IF(NOT(AND(Basisdaten!A146&gt;0,ISERROR(FIND("1",Basisdaten!A146)))),"","2022_JeKits_2_3_4")</f>
        <v/>
      </c>
    </row>
    <row r="147" spans="1:9" x14ac:dyDescent="0.35">
      <c r="A147" t="str">
        <f>IF(ISBLANK(Basisdaten!C147),"",Basisdaten!C147)</f>
        <v/>
      </c>
      <c r="B147" t="str">
        <f>IF(ISBLANK(Basisdaten!C147),"",Basisdaten!D147)</f>
        <v/>
      </c>
      <c r="C147" t="str">
        <f>IF(ISBLANK(Basisdaten!C147),"",Basisdaten!H147)</f>
        <v/>
      </c>
      <c r="D147" t="str">
        <f>LOWER(IF(ISBLANK(Basisdaten!C147),"",IF(ISBLANK(Basisdaten!E147),CONCATENATE(C147,"@",Basisdaten!$L$2),Basisdaten!E147)))</f>
        <v/>
      </c>
      <c r="E147" t="str">
        <f>IF(ISBLANK(Basisdaten!C147),"",Basisdaten!I147)</f>
        <v/>
      </c>
      <c r="F147" t="str">
        <f>IF(ISBLANK(Basisdaten!C147),"",CONCATENATE(Basisdaten!$L$1,"_",Basisdaten!A147))</f>
        <v/>
      </c>
      <c r="G147" t="str">
        <f>IF(ISBLANK(Basisdaten!C147),"","Schueler")</f>
        <v/>
      </c>
      <c r="H147" s="23" t="str">
        <f>IF(ISBLANK(Basisdaten!C147),"",CONCATENATE(Basisdaten!$L$1,"_Klasse_",Basisdaten!A147,IF(ISBLANK(Basisdaten!B147),"",CONCATENATE("_",Basisdaten!B147))))</f>
        <v/>
      </c>
      <c r="I147" t="str">
        <f>IF(NOT(AND(Basisdaten!A147&gt;0,ISERROR(FIND("1",Basisdaten!A147)))),"","2022_JeKits_2_3_4")</f>
        <v/>
      </c>
    </row>
    <row r="148" spans="1:9" x14ac:dyDescent="0.35">
      <c r="A148" t="str">
        <f>IF(ISBLANK(Basisdaten!C148),"",Basisdaten!C148)</f>
        <v/>
      </c>
      <c r="B148" t="str">
        <f>IF(ISBLANK(Basisdaten!C148),"",Basisdaten!D148)</f>
        <v/>
      </c>
      <c r="C148" t="str">
        <f>IF(ISBLANK(Basisdaten!C148),"",Basisdaten!H148)</f>
        <v/>
      </c>
      <c r="D148" t="str">
        <f>LOWER(IF(ISBLANK(Basisdaten!C148),"",IF(ISBLANK(Basisdaten!E148),CONCATENATE(C148,"@",Basisdaten!$L$2),Basisdaten!E148)))</f>
        <v/>
      </c>
      <c r="E148" t="str">
        <f>IF(ISBLANK(Basisdaten!C148),"",Basisdaten!I148)</f>
        <v/>
      </c>
      <c r="F148" t="str">
        <f>IF(ISBLANK(Basisdaten!C148),"",CONCATENATE(Basisdaten!$L$1,"_",Basisdaten!A148))</f>
        <v/>
      </c>
      <c r="G148" t="str">
        <f>IF(ISBLANK(Basisdaten!C148),"","Schueler")</f>
        <v/>
      </c>
      <c r="H148" s="23" t="str">
        <f>IF(ISBLANK(Basisdaten!C148),"",CONCATENATE(Basisdaten!$L$1,"_Klasse_",Basisdaten!A148,IF(ISBLANK(Basisdaten!B148),"",CONCATENATE("_",Basisdaten!B148))))</f>
        <v/>
      </c>
      <c r="I148" t="str">
        <f>IF(NOT(AND(Basisdaten!A148&gt;0,ISERROR(FIND("1",Basisdaten!A148)))),"","2022_JeKits_2_3_4")</f>
        <v/>
      </c>
    </row>
    <row r="149" spans="1:9" x14ac:dyDescent="0.35">
      <c r="A149" t="str">
        <f>IF(ISBLANK(Basisdaten!C149),"",Basisdaten!C149)</f>
        <v/>
      </c>
      <c r="B149" t="str">
        <f>IF(ISBLANK(Basisdaten!C149),"",Basisdaten!D149)</f>
        <v/>
      </c>
      <c r="C149" t="str">
        <f>IF(ISBLANK(Basisdaten!C149),"",Basisdaten!H149)</f>
        <v/>
      </c>
      <c r="D149" t="str">
        <f>LOWER(IF(ISBLANK(Basisdaten!C149),"",IF(ISBLANK(Basisdaten!E149),CONCATENATE(C149,"@",Basisdaten!$L$2),Basisdaten!E149)))</f>
        <v/>
      </c>
      <c r="E149" t="str">
        <f>IF(ISBLANK(Basisdaten!C149),"",Basisdaten!I149)</f>
        <v/>
      </c>
      <c r="F149" t="str">
        <f>IF(ISBLANK(Basisdaten!C149),"",CONCATENATE(Basisdaten!$L$1,"_",Basisdaten!A149))</f>
        <v/>
      </c>
      <c r="G149" t="str">
        <f>IF(ISBLANK(Basisdaten!C149),"","Schueler")</f>
        <v/>
      </c>
      <c r="H149" s="23" t="str">
        <f>IF(ISBLANK(Basisdaten!C149),"",CONCATENATE(Basisdaten!$L$1,"_Klasse_",Basisdaten!A149,IF(ISBLANK(Basisdaten!B149),"",CONCATENATE("_",Basisdaten!B149))))</f>
        <v/>
      </c>
      <c r="I149" t="str">
        <f>IF(NOT(AND(Basisdaten!A149&gt;0,ISERROR(FIND("1",Basisdaten!A149)))),"","2022_JeKits_2_3_4")</f>
        <v/>
      </c>
    </row>
    <row r="150" spans="1:9" x14ac:dyDescent="0.35">
      <c r="A150" t="str">
        <f>IF(ISBLANK(Basisdaten!C150),"",Basisdaten!C150)</f>
        <v/>
      </c>
      <c r="B150" t="str">
        <f>IF(ISBLANK(Basisdaten!C150),"",Basisdaten!D150)</f>
        <v/>
      </c>
      <c r="C150" t="str">
        <f>IF(ISBLANK(Basisdaten!C150),"",Basisdaten!H150)</f>
        <v/>
      </c>
      <c r="D150" t="str">
        <f>LOWER(IF(ISBLANK(Basisdaten!C150),"",IF(ISBLANK(Basisdaten!E150),CONCATENATE(C150,"@",Basisdaten!$L$2),Basisdaten!E150)))</f>
        <v/>
      </c>
      <c r="E150" t="str">
        <f>IF(ISBLANK(Basisdaten!C150),"",Basisdaten!I150)</f>
        <v/>
      </c>
      <c r="F150" t="str">
        <f>IF(ISBLANK(Basisdaten!C150),"",CONCATENATE(Basisdaten!$L$1,"_",Basisdaten!A150))</f>
        <v/>
      </c>
      <c r="G150" t="str">
        <f>IF(ISBLANK(Basisdaten!C150),"","Schueler")</f>
        <v/>
      </c>
      <c r="H150" s="23" t="str">
        <f>IF(ISBLANK(Basisdaten!C150),"",CONCATENATE(Basisdaten!$L$1,"_Klasse_",Basisdaten!A150,IF(ISBLANK(Basisdaten!B150),"",CONCATENATE("_",Basisdaten!B150))))</f>
        <v/>
      </c>
      <c r="I150" t="str">
        <f>IF(NOT(AND(Basisdaten!A150&gt;0,ISERROR(FIND("1",Basisdaten!A150)))),"","2022_JeKits_2_3_4")</f>
        <v/>
      </c>
    </row>
    <row r="151" spans="1:9" x14ac:dyDescent="0.35">
      <c r="A151" t="str">
        <f>IF(ISBLANK(Basisdaten!C151),"",Basisdaten!C151)</f>
        <v/>
      </c>
      <c r="B151" t="str">
        <f>IF(ISBLANK(Basisdaten!C151),"",Basisdaten!D151)</f>
        <v/>
      </c>
      <c r="C151" t="str">
        <f>IF(ISBLANK(Basisdaten!C151),"",Basisdaten!H151)</f>
        <v/>
      </c>
      <c r="D151" t="str">
        <f>LOWER(IF(ISBLANK(Basisdaten!C151),"",IF(ISBLANK(Basisdaten!E151),CONCATENATE(C151,"@",Basisdaten!$L$2),Basisdaten!E151)))</f>
        <v/>
      </c>
      <c r="E151" t="str">
        <f>IF(ISBLANK(Basisdaten!C151),"",Basisdaten!I151)</f>
        <v/>
      </c>
      <c r="F151" t="str">
        <f>IF(ISBLANK(Basisdaten!C151),"",CONCATENATE(Basisdaten!$L$1,"_",Basisdaten!A151))</f>
        <v/>
      </c>
      <c r="G151" t="str">
        <f>IF(ISBLANK(Basisdaten!C151),"","Schueler")</f>
        <v/>
      </c>
      <c r="H151" s="23" t="str">
        <f>IF(ISBLANK(Basisdaten!C151),"",CONCATENATE(Basisdaten!$L$1,"_Klasse_",Basisdaten!A151,IF(ISBLANK(Basisdaten!B151),"",CONCATENATE("_",Basisdaten!B151))))</f>
        <v/>
      </c>
      <c r="I151" t="str">
        <f>IF(NOT(AND(Basisdaten!A151&gt;0,ISERROR(FIND("1",Basisdaten!A151)))),"","2022_JeKits_2_3_4")</f>
        <v/>
      </c>
    </row>
    <row r="152" spans="1:9" x14ac:dyDescent="0.35">
      <c r="A152" t="str">
        <f>IF(ISBLANK(Basisdaten!C152),"",Basisdaten!C152)</f>
        <v/>
      </c>
      <c r="B152" t="str">
        <f>IF(ISBLANK(Basisdaten!C152),"",Basisdaten!D152)</f>
        <v/>
      </c>
      <c r="C152" t="str">
        <f>IF(ISBLANK(Basisdaten!C152),"",Basisdaten!H152)</f>
        <v/>
      </c>
      <c r="D152" t="str">
        <f>LOWER(IF(ISBLANK(Basisdaten!C152),"",IF(ISBLANK(Basisdaten!E152),CONCATENATE(C152,"@",Basisdaten!$L$2),Basisdaten!E152)))</f>
        <v/>
      </c>
      <c r="E152" t="str">
        <f>IF(ISBLANK(Basisdaten!C152),"",Basisdaten!I152)</f>
        <v/>
      </c>
      <c r="F152" t="str">
        <f>IF(ISBLANK(Basisdaten!C152),"",CONCATENATE(Basisdaten!$L$1,"_",Basisdaten!A152))</f>
        <v/>
      </c>
      <c r="G152" t="str">
        <f>IF(ISBLANK(Basisdaten!C152),"","Schueler")</f>
        <v/>
      </c>
      <c r="H152" s="23" t="str">
        <f>IF(ISBLANK(Basisdaten!C152),"",CONCATENATE(Basisdaten!$L$1,"_Klasse_",Basisdaten!A152,IF(ISBLANK(Basisdaten!B152),"",CONCATENATE("_",Basisdaten!B152))))</f>
        <v/>
      </c>
      <c r="I152" t="str">
        <f>IF(NOT(AND(Basisdaten!A152&gt;0,ISERROR(FIND("1",Basisdaten!A152)))),"","2022_JeKits_2_3_4")</f>
        <v/>
      </c>
    </row>
    <row r="153" spans="1:9" x14ac:dyDescent="0.35">
      <c r="A153" t="str">
        <f>IF(ISBLANK(Basisdaten!C153),"",Basisdaten!C153)</f>
        <v/>
      </c>
      <c r="B153" t="str">
        <f>IF(ISBLANK(Basisdaten!C153),"",Basisdaten!D153)</f>
        <v/>
      </c>
      <c r="C153" t="str">
        <f>IF(ISBLANK(Basisdaten!C153),"",Basisdaten!H153)</f>
        <v/>
      </c>
      <c r="D153" t="str">
        <f>LOWER(IF(ISBLANK(Basisdaten!C153),"",IF(ISBLANK(Basisdaten!E153),CONCATENATE(C153,"@",Basisdaten!$L$2),Basisdaten!E153)))</f>
        <v/>
      </c>
      <c r="E153" t="str">
        <f>IF(ISBLANK(Basisdaten!C153),"",Basisdaten!I153)</f>
        <v/>
      </c>
      <c r="F153" t="str">
        <f>IF(ISBLANK(Basisdaten!C153),"",CONCATENATE(Basisdaten!$L$1,"_",Basisdaten!A153))</f>
        <v/>
      </c>
      <c r="G153" t="str">
        <f>IF(ISBLANK(Basisdaten!C153),"","Schueler")</f>
        <v/>
      </c>
      <c r="H153" s="23" t="str">
        <f>IF(ISBLANK(Basisdaten!C153),"",CONCATENATE(Basisdaten!$L$1,"_Klasse_",Basisdaten!A153,IF(ISBLANK(Basisdaten!B153),"",CONCATENATE("_",Basisdaten!B153))))</f>
        <v/>
      </c>
      <c r="I153" t="str">
        <f>IF(NOT(AND(Basisdaten!A153&gt;0,ISERROR(FIND("1",Basisdaten!A153)))),"","2022_JeKits_2_3_4")</f>
        <v/>
      </c>
    </row>
    <row r="154" spans="1:9" x14ac:dyDescent="0.35">
      <c r="A154" t="str">
        <f>IF(ISBLANK(Basisdaten!C154),"",Basisdaten!C154)</f>
        <v/>
      </c>
      <c r="B154" t="str">
        <f>IF(ISBLANK(Basisdaten!C154),"",Basisdaten!D154)</f>
        <v/>
      </c>
      <c r="C154" t="str">
        <f>IF(ISBLANK(Basisdaten!C154),"",Basisdaten!H154)</f>
        <v/>
      </c>
      <c r="D154" t="str">
        <f>LOWER(IF(ISBLANK(Basisdaten!C154),"",IF(ISBLANK(Basisdaten!E154),CONCATENATE(C154,"@",Basisdaten!$L$2),Basisdaten!E154)))</f>
        <v/>
      </c>
      <c r="E154" t="str">
        <f>IF(ISBLANK(Basisdaten!C154),"",Basisdaten!I154)</f>
        <v/>
      </c>
      <c r="F154" t="str">
        <f>IF(ISBLANK(Basisdaten!C154),"",CONCATENATE(Basisdaten!$L$1,"_",Basisdaten!A154))</f>
        <v/>
      </c>
      <c r="G154" t="str">
        <f>IF(ISBLANK(Basisdaten!C154),"","Schueler")</f>
        <v/>
      </c>
      <c r="H154" s="23" t="str">
        <f>IF(ISBLANK(Basisdaten!C154),"",CONCATENATE(Basisdaten!$L$1,"_Klasse_",Basisdaten!A154,IF(ISBLANK(Basisdaten!B154),"",CONCATENATE("_",Basisdaten!B154))))</f>
        <v/>
      </c>
      <c r="I154" t="str">
        <f>IF(NOT(AND(Basisdaten!A154&gt;0,ISERROR(FIND("1",Basisdaten!A154)))),"","2022_JeKits_2_3_4")</f>
        <v/>
      </c>
    </row>
    <row r="155" spans="1:9" x14ac:dyDescent="0.35">
      <c r="A155" t="str">
        <f>IF(ISBLANK(Basisdaten!C155),"",Basisdaten!C155)</f>
        <v/>
      </c>
      <c r="B155" t="str">
        <f>IF(ISBLANK(Basisdaten!C155),"",Basisdaten!D155)</f>
        <v/>
      </c>
      <c r="C155" t="str">
        <f>IF(ISBLANK(Basisdaten!C155),"",Basisdaten!H155)</f>
        <v/>
      </c>
      <c r="D155" t="str">
        <f>LOWER(IF(ISBLANK(Basisdaten!C155),"",IF(ISBLANK(Basisdaten!E155),CONCATENATE(C155,"@",Basisdaten!$L$2),Basisdaten!E155)))</f>
        <v/>
      </c>
      <c r="E155" t="str">
        <f>IF(ISBLANK(Basisdaten!C155),"",Basisdaten!I155)</f>
        <v/>
      </c>
      <c r="F155" t="str">
        <f>IF(ISBLANK(Basisdaten!C155),"",CONCATENATE(Basisdaten!$L$1,"_",Basisdaten!A155))</f>
        <v/>
      </c>
      <c r="G155" t="str">
        <f>IF(ISBLANK(Basisdaten!C155),"","Schueler")</f>
        <v/>
      </c>
      <c r="H155" s="23" t="str">
        <f>IF(ISBLANK(Basisdaten!C155),"",CONCATENATE(Basisdaten!$L$1,"_Klasse_",Basisdaten!A155,IF(ISBLANK(Basisdaten!B155),"",CONCATENATE("_",Basisdaten!B155))))</f>
        <v/>
      </c>
      <c r="I155" t="str">
        <f>IF(NOT(AND(Basisdaten!A155&gt;0,ISERROR(FIND("1",Basisdaten!A155)))),"","2022_JeKits_2_3_4")</f>
        <v/>
      </c>
    </row>
    <row r="156" spans="1:9" x14ac:dyDescent="0.35">
      <c r="A156" t="str">
        <f>IF(ISBLANK(Basisdaten!C156),"",Basisdaten!C156)</f>
        <v/>
      </c>
      <c r="B156" t="str">
        <f>IF(ISBLANK(Basisdaten!C156),"",Basisdaten!D156)</f>
        <v/>
      </c>
      <c r="C156" t="str">
        <f>IF(ISBLANK(Basisdaten!C156),"",Basisdaten!H156)</f>
        <v/>
      </c>
      <c r="D156" t="str">
        <f>LOWER(IF(ISBLANK(Basisdaten!C156),"",IF(ISBLANK(Basisdaten!E156),CONCATENATE(C156,"@",Basisdaten!$L$2),Basisdaten!E156)))</f>
        <v/>
      </c>
      <c r="E156" t="str">
        <f>IF(ISBLANK(Basisdaten!C156),"",Basisdaten!I156)</f>
        <v/>
      </c>
      <c r="F156" t="str">
        <f>IF(ISBLANK(Basisdaten!C156),"",CONCATENATE(Basisdaten!$L$1,"_",Basisdaten!A156))</f>
        <v/>
      </c>
      <c r="G156" t="str">
        <f>IF(ISBLANK(Basisdaten!C156),"","Schueler")</f>
        <v/>
      </c>
      <c r="H156" s="23" t="str">
        <f>IF(ISBLANK(Basisdaten!C156),"",CONCATENATE(Basisdaten!$L$1,"_Klasse_",Basisdaten!A156,IF(ISBLANK(Basisdaten!B156),"",CONCATENATE("_",Basisdaten!B156))))</f>
        <v/>
      </c>
      <c r="I156" t="str">
        <f>IF(NOT(AND(Basisdaten!A156&gt;0,ISERROR(FIND("1",Basisdaten!A156)))),"","2022_JeKits_2_3_4")</f>
        <v/>
      </c>
    </row>
    <row r="157" spans="1:9" x14ac:dyDescent="0.35">
      <c r="A157" t="str">
        <f>IF(ISBLANK(Basisdaten!C157),"",Basisdaten!C157)</f>
        <v/>
      </c>
      <c r="B157" t="str">
        <f>IF(ISBLANK(Basisdaten!C157),"",Basisdaten!D157)</f>
        <v/>
      </c>
      <c r="C157" t="str">
        <f>IF(ISBLANK(Basisdaten!C157),"",Basisdaten!H157)</f>
        <v/>
      </c>
      <c r="D157" t="str">
        <f>LOWER(IF(ISBLANK(Basisdaten!C157),"",IF(ISBLANK(Basisdaten!E157),CONCATENATE(C157,"@",Basisdaten!$L$2),Basisdaten!E157)))</f>
        <v/>
      </c>
      <c r="E157" t="str">
        <f>IF(ISBLANK(Basisdaten!C157),"",Basisdaten!I157)</f>
        <v/>
      </c>
      <c r="F157" t="str">
        <f>IF(ISBLANK(Basisdaten!C157),"",CONCATENATE(Basisdaten!$L$1,"_",Basisdaten!A157))</f>
        <v/>
      </c>
      <c r="G157" t="str">
        <f>IF(ISBLANK(Basisdaten!C157),"","Schueler")</f>
        <v/>
      </c>
      <c r="H157" s="23" t="str">
        <f>IF(ISBLANK(Basisdaten!C157),"",CONCATENATE(Basisdaten!$L$1,"_Klasse_",Basisdaten!A157,IF(ISBLANK(Basisdaten!B157),"",CONCATENATE("_",Basisdaten!B157))))</f>
        <v/>
      </c>
      <c r="I157" t="str">
        <f>IF(NOT(AND(Basisdaten!A157&gt;0,ISERROR(FIND("1",Basisdaten!A157)))),"","2022_JeKits_2_3_4")</f>
        <v/>
      </c>
    </row>
    <row r="158" spans="1:9" x14ac:dyDescent="0.35">
      <c r="A158" t="str">
        <f>IF(ISBLANK(Basisdaten!C158),"",Basisdaten!C158)</f>
        <v/>
      </c>
      <c r="B158" t="str">
        <f>IF(ISBLANK(Basisdaten!C158),"",Basisdaten!D158)</f>
        <v/>
      </c>
      <c r="C158" t="str">
        <f>IF(ISBLANK(Basisdaten!C158),"",Basisdaten!H158)</f>
        <v/>
      </c>
      <c r="D158" t="str">
        <f>LOWER(IF(ISBLANK(Basisdaten!C158),"",IF(ISBLANK(Basisdaten!E158),CONCATENATE(C158,"@",Basisdaten!$L$2),Basisdaten!E158)))</f>
        <v/>
      </c>
      <c r="E158" t="str">
        <f>IF(ISBLANK(Basisdaten!C158),"",Basisdaten!I158)</f>
        <v/>
      </c>
      <c r="F158" t="str">
        <f>IF(ISBLANK(Basisdaten!C158),"",CONCATENATE(Basisdaten!$L$1,"_",Basisdaten!A158))</f>
        <v/>
      </c>
      <c r="G158" t="str">
        <f>IF(ISBLANK(Basisdaten!C158),"","Schueler")</f>
        <v/>
      </c>
      <c r="H158" s="23" t="str">
        <f>IF(ISBLANK(Basisdaten!C158),"",CONCATENATE(Basisdaten!$L$1,"_Klasse_",Basisdaten!A158,IF(ISBLANK(Basisdaten!B158),"",CONCATENATE("_",Basisdaten!B158))))</f>
        <v/>
      </c>
      <c r="I158" t="str">
        <f>IF(NOT(AND(Basisdaten!A158&gt;0,ISERROR(FIND("1",Basisdaten!A158)))),"","2022_JeKits_2_3_4")</f>
        <v/>
      </c>
    </row>
    <row r="159" spans="1:9" x14ac:dyDescent="0.35">
      <c r="A159" t="str">
        <f>IF(ISBLANK(Basisdaten!C159),"",Basisdaten!C159)</f>
        <v/>
      </c>
      <c r="B159" t="str">
        <f>IF(ISBLANK(Basisdaten!C159),"",Basisdaten!D159)</f>
        <v/>
      </c>
      <c r="C159" t="str">
        <f>IF(ISBLANK(Basisdaten!C159),"",Basisdaten!H159)</f>
        <v/>
      </c>
      <c r="D159" t="str">
        <f>LOWER(IF(ISBLANK(Basisdaten!C159),"",IF(ISBLANK(Basisdaten!E159),CONCATENATE(C159,"@",Basisdaten!$L$2),Basisdaten!E159)))</f>
        <v/>
      </c>
      <c r="E159" t="str">
        <f>IF(ISBLANK(Basisdaten!C159),"",Basisdaten!I159)</f>
        <v/>
      </c>
      <c r="F159" t="str">
        <f>IF(ISBLANK(Basisdaten!C159),"",CONCATENATE(Basisdaten!$L$1,"_",Basisdaten!A159))</f>
        <v/>
      </c>
      <c r="G159" t="str">
        <f>IF(ISBLANK(Basisdaten!C159),"","Schueler")</f>
        <v/>
      </c>
      <c r="H159" s="23" t="str">
        <f>IF(ISBLANK(Basisdaten!C159),"",CONCATENATE(Basisdaten!$L$1,"_Klasse_",Basisdaten!A159,IF(ISBLANK(Basisdaten!B159),"",CONCATENATE("_",Basisdaten!B159))))</f>
        <v/>
      </c>
      <c r="I159" t="str">
        <f>IF(NOT(AND(Basisdaten!A159&gt;0,ISERROR(FIND("1",Basisdaten!A159)))),"","2022_JeKits_2_3_4")</f>
        <v/>
      </c>
    </row>
    <row r="160" spans="1:9" x14ac:dyDescent="0.35">
      <c r="A160" t="str">
        <f>IF(ISBLANK(Basisdaten!C160),"",Basisdaten!C160)</f>
        <v/>
      </c>
      <c r="B160" t="str">
        <f>IF(ISBLANK(Basisdaten!C160),"",Basisdaten!D160)</f>
        <v/>
      </c>
      <c r="C160" t="str">
        <f>IF(ISBLANK(Basisdaten!C160),"",Basisdaten!H160)</f>
        <v/>
      </c>
      <c r="D160" t="str">
        <f>LOWER(IF(ISBLANK(Basisdaten!C160),"",IF(ISBLANK(Basisdaten!E160),CONCATENATE(C160,"@",Basisdaten!$L$2),Basisdaten!E160)))</f>
        <v/>
      </c>
      <c r="E160" t="str">
        <f>IF(ISBLANK(Basisdaten!C160),"",Basisdaten!I160)</f>
        <v/>
      </c>
      <c r="F160" t="str">
        <f>IF(ISBLANK(Basisdaten!C160),"",CONCATENATE(Basisdaten!$L$1,"_",Basisdaten!A160))</f>
        <v/>
      </c>
      <c r="G160" t="str">
        <f>IF(ISBLANK(Basisdaten!C160),"","Schueler")</f>
        <v/>
      </c>
      <c r="H160" s="23" t="str">
        <f>IF(ISBLANK(Basisdaten!C160),"",CONCATENATE(Basisdaten!$L$1,"_Klasse_",Basisdaten!A160,IF(ISBLANK(Basisdaten!B160),"",CONCATENATE("_",Basisdaten!B160))))</f>
        <v/>
      </c>
      <c r="I160" t="str">
        <f>IF(NOT(AND(Basisdaten!A160&gt;0,ISERROR(FIND("1",Basisdaten!A160)))),"","2022_JeKits_2_3_4")</f>
        <v/>
      </c>
    </row>
    <row r="161" spans="1:9" x14ac:dyDescent="0.35">
      <c r="A161" t="str">
        <f>IF(ISBLANK(Basisdaten!C161),"",Basisdaten!C161)</f>
        <v/>
      </c>
      <c r="B161" t="str">
        <f>IF(ISBLANK(Basisdaten!C161),"",Basisdaten!D161)</f>
        <v/>
      </c>
      <c r="C161" t="str">
        <f>IF(ISBLANK(Basisdaten!C161),"",Basisdaten!H161)</f>
        <v/>
      </c>
      <c r="D161" t="str">
        <f>LOWER(IF(ISBLANK(Basisdaten!C161),"",IF(ISBLANK(Basisdaten!E161),CONCATENATE(C161,"@",Basisdaten!$L$2),Basisdaten!E161)))</f>
        <v/>
      </c>
      <c r="E161" t="str">
        <f>IF(ISBLANK(Basisdaten!C161),"",Basisdaten!I161)</f>
        <v/>
      </c>
      <c r="F161" t="str">
        <f>IF(ISBLANK(Basisdaten!C161),"",CONCATENATE(Basisdaten!$L$1,"_",Basisdaten!A161))</f>
        <v/>
      </c>
      <c r="G161" t="str">
        <f>IF(ISBLANK(Basisdaten!C161),"","Schueler")</f>
        <v/>
      </c>
      <c r="H161" s="23" t="str">
        <f>IF(ISBLANK(Basisdaten!C161),"",CONCATENATE(Basisdaten!$L$1,"_Klasse_",Basisdaten!A161,IF(ISBLANK(Basisdaten!B161),"",CONCATENATE("_",Basisdaten!B161))))</f>
        <v/>
      </c>
      <c r="I161" t="str">
        <f>IF(NOT(AND(Basisdaten!A161&gt;0,ISERROR(FIND("1",Basisdaten!A161)))),"","2022_JeKits_2_3_4")</f>
        <v/>
      </c>
    </row>
    <row r="162" spans="1:9" x14ac:dyDescent="0.35">
      <c r="A162" t="str">
        <f>IF(ISBLANK(Basisdaten!C162),"",Basisdaten!C162)</f>
        <v/>
      </c>
      <c r="B162" t="str">
        <f>IF(ISBLANK(Basisdaten!C162),"",Basisdaten!D162)</f>
        <v/>
      </c>
      <c r="C162" t="str">
        <f>IF(ISBLANK(Basisdaten!C162),"",Basisdaten!H162)</f>
        <v/>
      </c>
      <c r="D162" t="str">
        <f>LOWER(IF(ISBLANK(Basisdaten!C162),"",IF(ISBLANK(Basisdaten!E162),CONCATENATE(C162,"@",Basisdaten!$L$2),Basisdaten!E162)))</f>
        <v/>
      </c>
      <c r="E162" t="str">
        <f>IF(ISBLANK(Basisdaten!C162),"",Basisdaten!I162)</f>
        <v/>
      </c>
      <c r="F162" t="str">
        <f>IF(ISBLANK(Basisdaten!C162),"",CONCATENATE(Basisdaten!$L$1,"_",Basisdaten!A162))</f>
        <v/>
      </c>
      <c r="G162" t="str">
        <f>IF(ISBLANK(Basisdaten!C162),"","Schueler")</f>
        <v/>
      </c>
      <c r="H162" s="23" t="str">
        <f>IF(ISBLANK(Basisdaten!C162),"",CONCATENATE(Basisdaten!$L$1,"_Klasse_",Basisdaten!A162,IF(ISBLANK(Basisdaten!B162),"",CONCATENATE("_",Basisdaten!B162))))</f>
        <v/>
      </c>
      <c r="I162" t="str">
        <f>IF(NOT(AND(Basisdaten!A162&gt;0,ISERROR(FIND("1",Basisdaten!A162)))),"","2022_JeKits_2_3_4")</f>
        <v/>
      </c>
    </row>
    <row r="163" spans="1:9" x14ac:dyDescent="0.35">
      <c r="A163" t="str">
        <f>IF(ISBLANK(Basisdaten!C163),"",Basisdaten!C163)</f>
        <v/>
      </c>
      <c r="B163" t="str">
        <f>IF(ISBLANK(Basisdaten!C163),"",Basisdaten!D163)</f>
        <v/>
      </c>
      <c r="C163" t="str">
        <f>IF(ISBLANK(Basisdaten!C163),"",Basisdaten!H163)</f>
        <v/>
      </c>
      <c r="D163" t="str">
        <f>LOWER(IF(ISBLANK(Basisdaten!C163),"",IF(ISBLANK(Basisdaten!E163),CONCATENATE(C163,"@",Basisdaten!$L$2),Basisdaten!E163)))</f>
        <v/>
      </c>
      <c r="E163" t="str">
        <f>IF(ISBLANK(Basisdaten!C163),"",Basisdaten!I163)</f>
        <v/>
      </c>
      <c r="F163" t="str">
        <f>IF(ISBLANK(Basisdaten!C163),"",CONCATENATE(Basisdaten!$L$1,"_",Basisdaten!A163))</f>
        <v/>
      </c>
      <c r="G163" t="str">
        <f>IF(ISBLANK(Basisdaten!C163),"","Schueler")</f>
        <v/>
      </c>
      <c r="H163" s="23" t="str">
        <f>IF(ISBLANK(Basisdaten!C163),"",CONCATENATE(Basisdaten!$L$1,"_Klasse_",Basisdaten!A163,IF(ISBLANK(Basisdaten!B163),"",CONCATENATE("_",Basisdaten!B163))))</f>
        <v/>
      </c>
      <c r="I163" t="str">
        <f>IF(NOT(AND(Basisdaten!A163&gt;0,ISERROR(FIND("1",Basisdaten!A163)))),"","2022_JeKits_2_3_4")</f>
        <v/>
      </c>
    </row>
    <row r="164" spans="1:9" x14ac:dyDescent="0.35">
      <c r="A164" t="str">
        <f>IF(ISBLANK(Basisdaten!C164),"",Basisdaten!C164)</f>
        <v/>
      </c>
      <c r="B164" t="str">
        <f>IF(ISBLANK(Basisdaten!C164),"",Basisdaten!D164)</f>
        <v/>
      </c>
      <c r="C164" t="str">
        <f>IF(ISBLANK(Basisdaten!C164),"",Basisdaten!H164)</f>
        <v/>
      </c>
      <c r="D164" t="str">
        <f>LOWER(IF(ISBLANK(Basisdaten!C164),"",IF(ISBLANK(Basisdaten!E164),CONCATENATE(C164,"@",Basisdaten!$L$2),Basisdaten!E164)))</f>
        <v/>
      </c>
      <c r="E164" t="str">
        <f>IF(ISBLANK(Basisdaten!C164),"",Basisdaten!I164)</f>
        <v/>
      </c>
      <c r="F164" t="str">
        <f>IF(ISBLANK(Basisdaten!C164),"",CONCATENATE(Basisdaten!$L$1,"_",Basisdaten!A164))</f>
        <v/>
      </c>
      <c r="G164" t="str">
        <f>IF(ISBLANK(Basisdaten!C164),"","Schueler")</f>
        <v/>
      </c>
      <c r="H164" s="23" t="str">
        <f>IF(ISBLANK(Basisdaten!C164),"",CONCATENATE(Basisdaten!$L$1,"_Klasse_",Basisdaten!A164,IF(ISBLANK(Basisdaten!B164),"",CONCATENATE("_",Basisdaten!B164))))</f>
        <v/>
      </c>
      <c r="I164" t="str">
        <f>IF(NOT(AND(Basisdaten!A164&gt;0,ISERROR(FIND("1",Basisdaten!A164)))),"","2022_JeKits_2_3_4")</f>
        <v/>
      </c>
    </row>
    <row r="165" spans="1:9" x14ac:dyDescent="0.35">
      <c r="A165" t="str">
        <f>IF(ISBLANK(Basisdaten!C165),"",Basisdaten!C165)</f>
        <v/>
      </c>
      <c r="B165" t="str">
        <f>IF(ISBLANK(Basisdaten!C165),"",Basisdaten!D165)</f>
        <v/>
      </c>
      <c r="C165" t="str">
        <f>IF(ISBLANK(Basisdaten!C165),"",Basisdaten!H165)</f>
        <v/>
      </c>
      <c r="D165" t="str">
        <f>LOWER(IF(ISBLANK(Basisdaten!C165),"",IF(ISBLANK(Basisdaten!E165),CONCATENATE(C165,"@",Basisdaten!$L$2),Basisdaten!E165)))</f>
        <v/>
      </c>
      <c r="E165" t="str">
        <f>IF(ISBLANK(Basisdaten!C165),"",Basisdaten!I165)</f>
        <v/>
      </c>
      <c r="F165" t="str">
        <f>IF(ISBLANK(Basisdaten!C165),"",CONCATENATE(Basisdaten!$L$1,"_",Basisdaten!A165))</f>
        <v/>
      </c>
      <c r="G165" t="str">
        <f>IF(ISBLANK(Basisdaten!C165),"","Schueler")</f>
        <v/>
      </c>
      <c r="H165" s="23" t="str">
        <f>IF(ISBLANK(Basisdaten!C165),"",CONCATENATE(Basisdaten!$L$1,"_Klasse_",Basisdaten!A165,IF(ISBLANK(Basisdaten!B165),"",CONCATENATE("_",Basisdaten!B165))))</f>
        <v/>
      </c>
      <c r="I165" t="str">
        <f>IF(NOT(AND(Basisdaten!A165&gt;0,ISERROR(FIND("1",Basisdaten!A165)))),"","2022_JeKits_2_3_4")</f>
        <v/>
      </c>
    </row>
    <row r="166" spans="1:9" x14ac:dyDescent="0.35">
      <c r="A166" t="str">
        <f>IF(ISBLANK(Basisdaten!C166),"",Basisdaten!C166)</f>
        <v/>
      </c>
      <c r="B166" t="str">
        <f>IF(ISBLANK(Basisdaten!C166),"",Basisdaten!D166)</f>
        <v/>
      </c>
      <c r="C166" t="str">
        <f>IF(ISBLANK(Basisdaten!C166),"",Basisdaten!H166)</f>
        <v/>
      </c>
      <c r="D166" t="str">
        <f>LOWER(IF(ISBLANK(Basisdaten!C166),"",IF(ISBLANK(Basisdaten!E166),CONCATENATE(C166,"@",Basisdaten!$L$2),Basisdaten!E166)))</f>
        <v/>
      </c>
      <c r="E166" t="str">
        <f>IF(ISBLANK(Basisdaten!C166),"",Basisdaten!I166)</f>
        <v/>
      </c>
      <c r="F166" t="str">
        <f>IF(ISBLANK(Basisdaten!C166),"",CONCATENATE(Basisdaten!$L$1,"_",Basisdaten!A166))</f>
        <v/>
      </c>
      <c r="G166" t="str">
        <f>IF(ISBLANK(Basisdaten!C166),"","Schueler")</f>
        <v/>
      </c>
      <c r="H166" s="23" t="str">
        <f>IF(ISBLANK(Basisdaten!C166),"",CONCATENATE(Basisdaten!$L$1,"_Klasse_",Basisdaten!A166,IF(ISBLANK(Basisdaten!B166),"",CONCATENATE("_",Basisdaten!B166))))</f>
        <v/>
      </c>
      <c r="I166" t="str">
        <f>IF(NOT(AND(Basisdaten!A166&gt;0,ISERROR(FIND("1",Basisdaten!A166)))),"","2022_JeKits_2_3_4")</f>
        <v/>
      </c>
    </row>
    <row r="167" spans="1:9" x14ac:dyDescent="0.35">
      <c r="A167" t="str">
        <f>IF(ISBLANK(Basisdaten!C167),"",Basisdaten!C167)</f>
        <v/>
      </c>
      <c r="B167" t="str">
        <f>IF(ISBLANK(Basisdaten!C167),"",Basisdaten!D167)</f>
        <v/>
      </c>
      <c r="C167" t="str">
        <f>IF(ISBLANK(Basisdaten!C167),"",Basisdaten!H167)</f>
        <v/>
      </c>
      <c r="D167" t="str">
        <f>LOWER(IF(ISBLANK(Basisdaten!C167),"",IF(ISBLANK(Basisdaten!E167),CONCATENATE(C167,"@",Basisdaten!$L$2),Basisdaten!E167)))</f>
        <v/>
      </c>
      <c r="E167" t="str">
        <f>IF(ISBLANK(Basisdaten!C167),"",Basisdaten!I167)</f>
        <v/>
      </c>
      <c r="F167" t="str">
        <f>IF(ISBLANK(Basisdaten!C167),"",CONCATENATE(Basisdaten!$L$1,"_",Basisdaten!A167))</f>
        <v/>
      </c>
      <c r="G167" t="str">
        <f>IF(ISBLANK(Basisdaten!C167),"","Schueler")</f>
        <v/>
      </c>
      <c r="H167" s="23" t="str">
        <f>IF(ISBLANK(Basisdaten!C167),"",CONCATENATE(Basisdaten!$L$1,"_Klasse_",Basisdaten!A167,IF(ISBLANK(Basisdaten!B167),"",CONCATENATE("_",Basisdaten!B167))))</f>
        <v/>
      </c>
      <c r="I167" t="str">
        <f>IF(NOT(AND(Basisdaten!A167&gt;0,ISERROR(FIND("1",Basisdaten!A167)))),"","2022_JeKits_2_3_4")</f>
        <v/>
      </c>
    </row>
    <row r="168" spans="1:9" x14ac:dyDescent="0.35">
      <c r="A168" t="str">
        <f>IF(ISBLANK(Basisdaten!C168),"",Basisdaten!C168)</f>
        <v/>
      </c>
      <c r="B168" t="str">
        <f>IF(ISBLANK(Basisdaten!C168),"",Basisdaten!D168)</f>
        <v/>
      </c>
      <c r="C168" t="str">
        <f>IF(ISBLANK(Basisdaten!C168),"",Basisdaten!H168)</f>
        <v/>
      </c>
      <c r="D168" t="str">
        <f>LOWER(IF(ISBLANK(Basisdaten!C168),"",IF(ISBLANK(Basisdaten!E168),CONCATENATE(C168,"@",Basisdaten!$L$2),Basisdaten!E168)))</f>
        <v/>
      </c>
      <c r="E168" t="str">
        <f>IF(ISBLANK(Basisdaten!C168),"",Basisdaten!I168)</f>
        <v/>
      </c>
      <c r="F168" t="str">
        <f>IF(ISBLANK(Basisdaten!C168),"",CONCATENATE(Basisdaten!$L$1,"_",Basisdaten!A168))</f>
        <v/>
      </c>
      <c r="G168" t="str">
        <f>IF(ISBLANK(Basisdaten!C168),"","Schueler")</f>
        <v/>
      </c>
      <c r="H168" s="23" t="str">
        <f>IF(ISBLANK(Basisdaten!C168),"",CONCATENATE(Basisdaten!$L$1,"_Klasse_",Basisdaten!A168,IF(ISBLANK(Basisdaten!B168),"",CONCATENATE("_",Basisdaten!B168))))</f>
        <v/>
      </c>
      <c r="I168" t="str">
        <f>IF(NOT(AND(Basisdaten!A168&gt;0,ISERROR(FIND("1",Basisdaten!A168)))),"","2022_JeKits_2_3_4")</f>
        <v/>
      </c>
    </row>
    <row r="169" spans="1:9" x14ac:dyDescent="0.35">
      <c r="A169" t="str">
        <f>IF(ISBLANK(Basisdaten!C169),"",Basisdaten!C169)</f>
        <v/>
      </c>
      <c r="B169" t="str">
        <f>IF(ISBLANK(Basisdaten!C169),"",Basisdaten!D169)</f>
        <v/>
      </c>
      <c r="C169" t="str">
        <f>IF(ISBLANK(Basisdaten!C169),"",Basisdaten!H169)</f>
        <v/>
      </c>
      <c r="D169" t="str">
        <f>LOWER(IF(ISBLANK(Basisdaten!C169),"",IF(ISBLANK(Basisdaten!E169),CONCATENATE(C169,"@",Basisdaten!$L$2),Basisdaten!E169)))</f>
        <v/>
      </c>
      <c r="E169" t="str">
        <f>IF(ISBLANK(Basisdaten!C169),"",Basisdaten!I169)</f>
        <v/>
      </c>
      <c r="F169" t="str">
        <f>IF(ISBLANK(Basisdaten!C169),"",CONCATENATE(Basisdaten!$L$1,"_",Basisdaten!A169))</f>
        <v/>
      </c>
      <c r="G169" t="str">
        <f>IF(ISBLANK(Basisdaten!C169),"","Schueler")</f>
        <v/>
      </c>
      <c r="H169" s="23" t="str">
        <f>IF(ISBLANK(Basisdaten!C169),"",CONCATENATE(Basisdaten!$L$1,"_Klasse_",Basisdaten!A169,IF(ISBLANK(Basisdaten!B169),"",CONCATENATE("_",Basisdaten!B169))))</f>
        <v/>
      </c>
      <c r="I169" t="str">
        <f>IF(NOT(AND(Basisdaten!A169&gt;0,ISERROR(FIND("1",Basisdaten!A169)))),"","2022_JeKits_2_3_4")</f>
        <v/>
      </c>
    </row>
    <row r="170" spans="1:9" x14ac:dyDescent="0.35">
      <c r="A170" t="str">
        <f>IF(ISBLANK(Basisdaten!C170),"",Basisdaten!C170)</f>
        <v/>
      </c>
      <c r="B170" t="str">
        <f>IF(ISBLANK(Basisdaten!C170),"",Basisdaten!D170)</f>
        <v/>
      </c>
      <c r="C170" t="str">
        <f>IF(ISBLANK(Basisdaten!C170),"",Basisdaten!H170)</f>
        <v/>
      </c>
      <c r="D170" t="str">
        <f>LOWER(IF(ISBLANK(Basisdaten!C170),"",IF(ISBLANK(Basisdaten!E170),CONCATENATE(C170,"@",Basisdaten!$L$2),Basisdaten!E170)))</f>
        <v/>
      </c>
      <c r="E170" t="str">
        <f>IF(ISBLANK(Basisdaten!C170),"",Basisdaten!I170)</f>
        <v/>
      </c>
      <c r="F170" t="str">
        <f>IF(ISBLANK(Basisdaten!C170),"",CONCATENATE(Basisdaten!$L$1,"_",Basisdaten!A170))</f>
        <v/>
      </c>
      <c r="G170" t="str">
        <f>IF(ISBLANK(Basisdaten!C170),"","Schueler")</f>
        <v/>
      </c>
      <c r="H170" s="23" t="str">
        <f>IF(ISBLANK(Basisdaten!C170),"",CONCATENATE(Basisdaten!$L$1,"_Klasse_",Basisdaten!A170,IF(ISBLANK(Basisdaten!B170),"",CONCATENATE("_",Basisdaten!B170))))</f>
        <v/>
      </c>
      <c r="I170" t="str">
        <f>IF(NOT(AND(Basisdaten!A170&gt;0,ISERROR(FIND("1",Basisdaten!A170)))),"","2022_JeKits_2_3_4")</f>
        <v/>
      </c>
    </row>
    <row r="171" spans="1:9" x14ac:dyDescent="0.35">
      <c r="A171" t="str">
        <f>IF(ISBLANK(Basisdaten!C171),"",Basisdaten!C171)</f>
        <v/>
      </c>
      <c r="B171" t="str">
        <f>IF(ISBLANK(Basisdaten!C171),"",Basisdaten!D171)</f>
        <v/>
      </c>
      <c r="C171" t="str">
        <f>IF(ISBLANK(Basisdaten!C171),"",Basisdaten!H171)</f>
        <v/>
      </c>
      <c r="D171" t="str">
        <f>LOWER(IF(ISBLANK(Basisdaten!C171),"",IF(ISBLANK(Basisdaten!E171),CONCATENATE(C171,"@",Basisdaten!$L$2),Basisdaten!E171)))</f>
        <v/>
      </c>
      <c r="E171" t="str">
        <f>IF(ISBLANK(Basisdaten!C171),"",Basisdaten!I171)</f>
        <v/>
      </c>
      <c r="F171" t="str">
        <f>IF(ISBLANK(Basisdaten!C171),"",CONCATENATE(Basisdaten!$L$1,"_",Basisdaten!A171))</f>
        <v/>
      </c>
      <c r="G171" t="str">
        <f>IF(ISBLANK(Basisdaten!C171),"","Schueler")</f>
        <v/>
      </c>
      <c r="H171" s="23" t="str">
        <f>IF(ISBLANK(Basisdaten!C171),"",CONCATENATE(Basisdaten!$L$1,"_Klasse_",Basisdaten!A171,IF(ISBLANK(Basisdaten!B171),"",CONCATENATE("_",Basisdaten!B171))))</f>
        <v/>
      </c>
      <c r="I171" t="str">
        <f>IF(NOT(AND(Basisdaten!A171&gt;0,ISERROR(FIND("1",Basisdaten!A171)))),"","2022_JeKits_2_3_4")</f>
        <v/>
      </c>
    </row>
    <row r="172" spans="1:9" x14ac:dyDescent="0.35">
      <c r="A172" t="str">
        <f>IF(ISBLANK(Basisdaten!C172),"",Basisdaten!C172)</f>
        <v/>
      </c>
      <c r="B172" t="str">
        <f>IF(ISBLANK(Basisdaten!C172),"",Basisdaten!D172)</f>
        <v/>
      </c>
      <c r="C172" t="str">
        <f>IF(ISBLANK(Basisdaten!C172),"",Basisdaten!H172)</f>
        <v/>
      </c>
      <c r="D172" t="str">
        <f>LOWER(IF(ISBLANK(Basisdaten!C172),"",IF(ISBLANK(Basisdaten!E172),CONCATENATE(C172,"@",Basisdaten!$L$2),Basisdaten!E172)))</f>
        <v/>
      </c>
      <c r="E172" t="str">
        <f>IF(ISBLANK(Basisdaten!C172),"",Basisdaten!I172)</f>
        <v/>
      </c>
      <c r="F172" t="str">
        <f>IF(ISBLANK(Basisdaten!C172),"",CONCATENATE(Basisdaten!$L$1,"_",Basisdaten!A172))</f>
        <v/>
      </c>
      <c r="G172" t="str">
        <f>IF(ISBLANK(Basisdaten!C172),"","Schueler")</f>
        <v/>
      </c>
      <c r="H172" s="23" t="str">
        <f>IF(ISBLANK(Basisdaten!C172),"",CONCATENATE(Basisdaten!$L$1,"_Klasse_",Basisdaten!A172,IF(ISBLANK(Basisdaten!B172),"",CONCATENATE("_",Basisdaten!B172))))</f>
        <v/>
      </c>
      <c r="I172" t="str">
        <f>IF(NOT(AND(Basisdaten!A172&gt;0,ISERROR(FIND("1",Basisdaten!A172)))),"","2022_JeKits_2_3_4")</f>
        <v/>
      </c>
    </row>
    <row r="173" spans="1:9" x14ac:dyDescent="0.35">
      <c r="A173" t="str">
        <f>IF(ISBLANK(Basisdaten!C173),"",Basisdaten!C173)</f>
        <v/>
      </c>
      <c r="B173" t="str">
        <f>IF(ISBLANK(Basisdaten!C173),"",Basisdaten!D173)</f>
        <v/>
      </c>
      <c r="C173" t="str">
        <f>IF(ISBLANK(Basisdaten!C173),"",Basisdaten!H173)</f>
        <v/>
      </c>
      <c r="D173" t="str">
        <f>LOWER(IF(ISBLANK(Basisdaten!C173),"",IF(ISBLANK(Basisdaten!E173),CONCATENATE(C173,"@",Basisdaten!$L$2),Basisdaten!E173)))</f>
        <v/>
      </c>
      <c r="E173" t="str">
        <f>IF(ISBLANK(Basisdaten!C173),"",Basisdaten!I173)</f>
        <v/>
      </c>
      <c r="F173" t="str">
        <f>IF(ISBLANK(Basisdaten!C173),"",CONCATENATE(Basisdaten!$L$1,"_",Basisdaten!A173))</f>
        <v/>
      </c>
      <c r="G173" t="str">
        <f>IF(ISBLANK(Basisdaten!C173),"","Schueler")</f>
        <v/>
      </c>
      <c r="H173" s="23" t="str">
        <f>IF(ISBLANK(Basisdaten!C173),"",CONCATENATE(Basisdaten!$L$1,"_Klasse_",Basisdaten!A173,IF(ISBLANK(Basisdaten!B173),"",CONCATENATE("_",Basisdaten!B173))))</f>
        <v/>
      </c>
      <c r="I173" t="str">
        <f>IF(NOT(AND(Basisdaten!A173&gt;0,ISERROR(FIND("1",Basisdaten!A173)))),"","2022_JeKits_2_3_4")</f>
        <v/>
      </c>
    </row>
    <row r="174" spans="1:9" x14ac:dyDescent="0.35">
      <c r="A174" t="str">
        <f>IF(ISBLANK(Basisdaten!C174),"",Basisdaten!C174)</f>
        <v/>
      </c>
      <c r="B174" t="str">
        <f>IF(ISBLANK(Basisdaten!C174),"",Basisdaten!D174)</f>
        <v/>
      </c>
      <c r="C174" t="str">
        <f>IF(ISBLANK(Basisdaten!C174),"",Basisdaten!H174)</f>
        <v/>
      </c>
      <c r="D174" t="str">
        <f>LOWER(IF(ISBLANK(Basisdaten!C174),"",IF(ISBLANK(Basisdaten!E174),CONCATENATE(C174,"@",Basisdaten!$L$2),Basisdaten!E174)))</f>
        <v/>
      </c>
      <c r="E174" t="str">
        <f>IF(ISBLANK(Basisdaten!C174),"",Basisdaten!I174)</f>
        <v/>
      </c>
      <c r="F174" t="str">
        <f>IF(ISBLANK(Basisdaten!C174),"",CONCATENATE(Basisdaten!$L$1,"_",Basisdaten!A174))</f>
        <v/>
      </c>
      <c r="G174" t="str">
        <f>IF(ISBLANK(Basisdaten!C174),"","Schueler")</f>
        <v/>
      </c>
      <c r="H174" s="23" t="str">
        <f>IF(ISBLANK(Basisdaten!C174),"",CONCATENATE(Basisdaten!$L$1,"_Klasse_",Basisdaten!A174,IF(ISBLANK(Basisdaten!B174),"",CONCATENATE("_",Basisdaten!B174))))</f>
        <v/>
      </c>
      <c r="I174" t="str">
        <f>IF(NOT(AND(Basisdaten!A174&gt;0,ISERROR(FIND("1",Basisdaten!A174)))),"","2022_JeKits_2_3_4")</f>
        <v/>
      </c>
    </row>
    <row r="175" spans="1:9" x14ac:dyDescent="0.35">
      <c r="A175" t="str">
        <f>IF(ISBLANK(Basisdaten!C175),"",Basisdaten!C175)</f>
        <v/>
      </c>
      <c r="B175" t="str">
        <f>IF(ISBLANK(Basisdaten!C175),"",Basisdaten!D175)</f>
        <v/>
      </c>
      <c r="C175" t="str">
        <f>IF(ISBLANK(Basisdaten!C175),"",Basisdaten!H175)</f>
        <v/>
      </c>
      <c r="D175" t="str">
        <f>LOWER(IF(ISBLANK(Basisdaten!C175),"",IF(ISBLANK(Basisdaten!E175),CONCATENATE(C175,"@",Basisdaten!$L$2),Basisdaten!E175)))</f>
        <v/>
      </c>
      <c r="E175" t="str">
        <f>IF(ISBLANK(Basisdaten!C175),"",Basisdaten!I175)</f>
        <v/>
      </c>
      <c r="F175" t="str">
        <f>IF(ISBLANK(Basisdaten!C175),"",CONCATENATE(Basisdaten!$L$1,"_",Basisdaten!A175))</f>
        <v/>
      </c>
      <c r="G175" t="str">
        <f>IF(ISBLANK(Basisdaten!C175),"","Schueler")</f>
        <v/>
      </c>
      <c r="H175" s="23" t="str">
        <f>IF(ISBLANK(Basisdaten!C175),"",CONCATENATE(Basisdaten!$L$1,"_Klasse_",Basisdaten!A175,IF(ISBLANK(Basisdaten!B175),"",CONCATENATE("_",Basisdaten!B175))))</f>
        <v/>
      </c>
      <c r="I175" t="str">
        <f>IF(NOT(AND(Basisdaten!A175&gt;0,ISERROR(FIND("1",Basisdaten!A175)))),"","2022_JeKits_2_3_4")</f>
        <v/>
      </c>
    </row>
    <row r="176" spans="1:9" x14ac:dyDescent="0.35">
      <c r="A176" t="str">
        <f>IF(ISBLANK(Basisdaten!C176),"",Basisdaten!C176)</f>
        <v/>
      </c>
      <c r="B176" t="str">
        <f>IF(ISBLANK(Basisdaten!C176),"",Basisdaten!D176)</f>
        <v/>
      </c>
      <c r="C176" t="str">
        <f>IF(ISBLANK(Basisdaten!C176),"",Basisdaten!H176)</f>
        <v/>
      </c>
      <c r="D176" t="str">
        <f>LOWER(IF(ISBLANK(Basisdaten!C176),"",IF(ISBLANK(Basisdaten!E176),CONCATENATE(C176,"@",Basisdaten!$L$2),Basisdaten!E176)))</f>
        <v/>
      </c>
      <c r="E176" t="str">
        <f>IF(ISBLANK(Basisdaten!C176),"",Basisdaten!I176)</f>
        <v/>
      </c>
      <c r="F176" t="str">
        <f>IF(ISBLANK(Basisdaten!C176),"",CONCATENATE(Basisdaten!$L$1,"_",Basisdaten!A176))</f>
        <v/>
      </c>
      <c r="G176" t="str">
        <f>IF(ISBLANK(Basisdaten!C176),"","Schueler")</f>
        <v/>
      </c>
      <c r="H176" s="23" t="str">
        <f>IF(ISBLANK(Basisdaten!C176),"",CONCATENATE(Basisdaten!$L$1,"_Klasse_",Basisdaten!A176,IF(ISBLANK(Basisdaten!B176),"",CONCATENATE("_",Basisdaten!B176))))</f>
        <v/>
      </c>
      <c r="I176" t="str">
        <f>IF(NOT(AND(Basisdaten!A176&gt;0,ISERROR(FIND("1",Basisdaten!A176)))),"","2022_JeKits_2_3_4")</f>
        <v/>
      </c>
    </row>
    <row r="177" spans="1:9" x14ac:dyDescent="0.35">
      <c r="A177" t="str">
        <f>IF(ISBLANK(Basisdaten!C177),"",Basisdaten!C177)</f>
        <v/>
      </c>
      <c r="B177" t="str">
        <f>IF(ISBLANK(Basisdaten!C177),"",Basisdaten!D177)</f>
        <v/>
      </c>
      <c r="C177" t="str">
        <f>IF(ISBLANK(Basisdaten!C177),"",Basisdaten!H177)</f>
        <v/>
      </c>
      <c r="D177" t="str">
        <f>LOWER(IF(ISBLANK(Basisdaten!C177),"",IF(ISBLANK(Basisdaten!E177),CONCATENATE(C177,"@",Basisdaten!$L$2),Basisdaten!E177)))</f>
        <v/>
      </c>
      <c r="E177" t="str">
        <f>IF(ISBLANK(Basisdaten!C177),"",Basisdaten!I177)</f>
        <v/>
      </c>
      <c r="F177" t="str">
        <f>IF(ISBLANK(Basisdaten!C177),"",CONCATENATE(Basisdaten!$L$1,"_",Basisdaten!A177))</f>
        <v/>
      </c>
      <c r="G177" t="str">
        <f>IF(ISBLANK(Basisdaten!C177),"","Schueler")</f>
        <v/>
      </c>
      <c r="H177" s="23" t="str">
        <f>IF(ISBLANK(Basisdaten!C177),"",CONCATENATE(Basisdaten!$L$1,"_Klasse_",Basisdaten!A177,IF(ISBLANK(Basisdaten!B177),"",CONCATENATE("_",Basisdaten!B177))))</f>
        <v/>
      </c>
      <c r="I177" t="str">
        <f>IF(NOT(AND(Basisdaten!A177&gt;0,ISERROR(FIND("1",Basisdaten!A177)))),"","2022_JeKits_2_3_4")</f>
        <v/>
      </c>
    </row>
    <row r="178" spans="1:9" x14ac:dyDescent="0.35">
      <c r="A178" t="str">
        <f>IF(ISBLANK(Basisdaten!C178),"",Basisdaten!C178)</f>
        <v/>
      </c>
      <c r="B178" t="str">
        <f>IF(ISBLANK(Basisdaten!C178),"",Basisdaten!D178)</f>
        <v/>
      </c>
      <c r="C178" t="str">
        <f>IF(ISBLANK(Basisdaten!C178),"",Basisdaten!H178)</f>
        <v/>
      </c>
      <c r="D178" t="str">
        <f>LOWER(IF(ISBLANK(Basisdaten!C178),"",IF(ISBLANK(Basisdaten!E178),CONCATENATE(C178,"@",Basisdaten!$L$2),Basisdaten!E178)))</f>
        <v/>
      </c>
      <c r="E178" t="str">
        <f>IF(ISBLANK(Basisdaten!C178),"",Basisdaten!I178)</f>
        <v/>
      </c>
      <c r="F178" t="str">
        <f>IF(ISBLANK(Basisdaten!C178),"",CONCATENATE(Basisdaten!$L$1,"_",Basisdaten!A178))</f>
        <v/>
      </c>
      <c r="G178" t="str">
        <f>IF(ISBLANK(Basisdaten!C178),"","Schueler")</f>
        <v/>
      </c>
      <c r="H178" s="23" t="str">
        <f>IF(ISBLANK(Basisdaten!C178),"",CONCATENATE(Basisdaten!$L$1,"_Klasse_",Basisdaten!A178,IF(ISBLANK(Basisdaten!B178),"",CONCATENATE("_",Basisdaten!B178))))</f>
        <v/>
      </c>
      <c r="I178" t="str">
        <f>IF(NOT(AND(Basisdaten!A178&gt;0,ISERROR(FIND("1",Basisdaten!A178)))),"","2022_JeKits_2_3_4")</f>
        <v/>
      </c>
    </row>
    <row r="179" spans="1:9" x14ac:dyDescent="0.35">
      <c r="A179" t="str">
        <f>IF(ISBLANK(Basisdaten!C179),"",Basisdaten!C179)</f>
        <v/>
      </c>
      <c r="B179" t="str">
        <f>IF(ISBLANK(Basisdaten!C179),"",Basisdaten!D179)</f>
        <v/>
      </c>
      <c r="C179" t="str">
        <f>IF(ISBLANK(Basisdaten!C179),"",Basisdaten!H179)</f>
        <v/>
      </c>
      <c r="D179" t="str">
        <f>LOWER(IF(ISBLANK(Basisdaten!C179),"",IF(ISBLANK(Basisdaten!E179),CONCATENATE(C179,"@",Basisdaten!$L$2),Basisdaten!E179)))</f>
        <v/>
      </c>
      <c r="E179" t="str">
        <f>IF(ISBLANK(Basisdaten!C179),"",Basisdaten!I179)</f>
        <v/>
      </c>
      <c r="F179" t="str">
        <f>IF(ISBLANK(Basisdaten!C179),"",CONCATENATE(Basisdaten!$L$1,"_",Basisdaten!A179))</f>
        <v/>
      </c>
      <c r="G179" t="str">
        <f>IF(ISBLANK(Basisdaten!C179),"","Schueler")</f>
        <v/>
      </c>
      <c r="H179" s="23" t="str">
        <f>IF(ISBLANK(Basisdaten!C179),"",CONCATENATE(Basisdaten!$L$1,"_Klasse_",Basisdaten!A179,IF(ISBLANK(Basisdaten!B179),"",CONCATENATE("_",Basisdaten!B179))))</f>
        <v/>
      </c>
      <c r="I179" t="str">
        <f>IF(NOT(AND(Basisdaten!A179&gt;0,ISERROR(FIND("1",Basisdaten!A179)))),"","2022_JeKits_2_3_4")</f>
        <v/>
      </c>
    </row>
    <row r="180" spans="1:9" x14ac:dyDescent="0.35">
      <c r="A180" t="str">
        <f>IF(ISBLANK(Basisdaten!C180),"",Basisdaten!C180)</f>
        <v/>
      </c>
      <c r="B180" t="str">
        <f>IF(ISBLANK(Basisdaten!C180),"",Basisdaten!D180)</f>
        <v/>
      </c>
      <c r="C180" t="str">
        <f>IF(ISBLANK(Basisdaten!C180),"",Basisdaten!H180)</f>
        <v/>
      </c>
      <c r="D180" t="str">
        <f>LOWER(IF(ISBLANK(Basisdaten!C180),"",IF(ISBLANK(Basisdaten!E180),CONCATENATE(C180,"@",Basisdaten!$L$2),Basisdaten!E180)))</f>
        <v/>
      </c>
      <c r="E180" t="str">
        <f>IF(ISBLANK(Basisdaten!C180),"",Basisdaten!I180)</f>
        <v/>
      </c>
      <c r="F180" t="str">
        <f>IF(ISBLANK(Basisdaten!C180),"",CONCATENATE(Basisdaten!$L$1,"_",Basisdaten!A180))</f>
        <v/>
      </c>
      <c r="G180" t="str">
        <f>IF(ISBLANK(Basisdaten!C180),"","Schueler")</f>
        <v/>
      </c>
      <c r="H180" s="23" t="str">
        <f>IF(ISBLANK(Basisdaten!C180),"",CONCATENATE(Basisdaten!$L$1,"_Klasse_",Basisdaten!A180,IF(ISBLANK(Basisdaten!B180),"",CONCATENATE("_",Basisdaten!B180))))</f>
        <v/>
      </c>
      <c r="I180" t="str">
        <f>IF(NOT(AND(Basisdaten!A180&gt;0,ISERROR(FIND("1",Basisdaten!A180)))),"","2022_JeKits_2_3_4")</f>
        <v/>
      </c>
    </row>
    <row r="181" spans="1:9" x14ac:dyDescent="0.35">
      <c r="A181" t="str">
        <f>IF(ISBLANK(Basisdaten!C181),"",Basisdaten!C181)</f>
        <v/>
      </c>
      <c r="B181" t="str">
        <f>IF(ISBLANK(Basisdaten!C181),"",Basisdaten!D181)</f>
        <v/>
      </c>
      <c r="C181" t="str">
        <f>IF(ISBLANK(Basisdaten!C181),"",Basisdaten!H181)</f>
        <v/>
      </c>
      <c r="D181" t="str">
        <f>LOWER(IF(ISBLANK(Basisdaten!C181),"",IF(ISBLANK(Basisdaten!E181),CONCATENATE(C181,"@",Basisdaten!$L$2),Basisdaten!E181)))</f>
        <v/>
      </c>
      <c r="E181" t="str">
        <f>IF(ISBLANK(Basisdaten!C181),"",Basisdaten!I181)</f>
        <v/>
      </c>
      <c r="F181" t="str">
        <f>IF(ISBLANK(Basisdaten!C181),"",CONCATENATE(Basisdaten!$L$1,"_",Basisdaten!A181))</f>
        <v/>
      </c>
      <c r="G181" t="str">
        <f>IF(ISBLANK(Basisdaten!C181),"","Schueler")</f>
        <v/>
      </c>
      <c r="H181" s="23" t="str">
        <f>IF(ISBLANK(Basisdaten!C181),"",CONCATENATE(Basisdaten!$L$1,"_Klasse_",Basisdaten!A181,IF(ISBLANK(Basisdaten!B181),"",CONCATENATE("_",Basisdaten!B181))))</f>
        <v/>
      </c>
      <c r="I181" t="str">
        <f>IF(NOT(AND(Basisdaten!A181&gt;0,ISERROR(FIND("1",Basisdaten!A181)))),"","2022_JeKits_2_3_4")</f>
        <v/>
      </c>
    </row>
    <row r="182" spans="1:9" x14ac:dyDescent="0.35">
      <c r="A182" t="str">
        <f>IF(ISBLANK(Basisdaten!C182),"",Basisdaten!C182)</f>
        <v/>
      </c>
      <c r="B182" t="str">
        <f>IF(ISBLANK(Basisdaten!C182),"",Basisdaten!D182)</f>
        <v/>
      </c>
      <c r="C182" t="str">
        <f>IF(ISBLANK(Basisdaten!C182),"",Basisdaten!H182)</f>
        <v/>
      </c>
      <c r="D182" t="str">
        <f>LOWER(IF(ISBLANK(Basisdaten!C182),"",IF(ISBLANK(Basisdaten!E182),CONCATENATE(C182,"@",Basisdaten!$L$2),Basisdaten!E182)))</f>
        <v/>
      </c>
      <c r="E182" t="str">
        <f>IF(ISBLANK(Basisdaten!C182),"",Basisdaten!I182)</f>
        <v/>
      </c>
      <c r="F182" t="str">
        <f>IF(ISBLANK(Basisdaten!C182),"",CONCATENATE(Basisdaten!$L$1,"_",Basisdaten!A182))</f>
        <v/>
      </c>
      <c r="G182" t="str">
        <f>IF(ISBLANK(Basisdaten!C182),"","Schueler")</f>
        <v/>
      </c>
      <c r="H182" s="23" t="str">
        <f>IF(ISBLANK(Basisdaten!C182),"",CONCATENATE(Basisdaten!$L$1,"_Klasse_",Basisdaten!A182,IF(ISBLANK(Basisdaten!B182),"",CONCATENATE("_",Basisdaten!B182))))</f>
        <v/>
      </c>
      <c r="I182" t="str">
        <f>IF(NOT(AND(Basisdaten!A182&gt;0,ISERROR(FIND("1",Basisdaten!A182)))),"","2022_JeKits_2_3_4")</f>
        <v/>
      </c>
    </row>
    <row r="183" spans="1:9" x14ac:dyDescent="0.35">
      <c r="A183" t="str">
        <f>IF(ISBLANK(Basisdaten!C183),"",Basisdaten!C183)</f>
        <v/>
      </c>
      <c r="B183" t="str">
        <f>IF(ISBLANK(Basisdaten!C183),"",Basisdaten!D183)</f>
        <v/>
      </c>
      <c r="C183" t="str">
        <f>IF(ISBLANK(Basisdaten!C183),"",Basisdaten!H183)</f>
        <v/>
      </c>
      <c r="D183" t="str">
        <f>LOWER(IF(ISBLANK(Basisdaten!C183),"",IF(ISBLANK(Basisdaten!E183),CONCATENATE(C183,"@",Basisdaten!$L$2),Basisdaten!E183)))</f>
        <v/>
      </c>
      <c r="E183" t="str">
        <f>IF(ISBLANK(Basisdaten!C183),"",Basisdaten!I183)</f>
        <v/>
      </c>
      <c r="F183" t="str">
        <f>IF(ISBLANK(Basisdaten!C183),"",CONCATENATE(Basisdaten!$L$1,"_",Basisdaten!A183))</f>
        <v/>
      </c>
      <c r="G183" t="str">
        <f>IF(ISBLANK(Basisdaten!C183),"","Schueler")</f>
        <v/>
      </c>
      <c r="H183" s="23" t="str">
        <f>IF(ISBLANK(Basisdaten!C183),"",CONCATENATE(Basisdaten!$L$1,"_Klasse_",Basisdaten!A183,IF(ISBLANK(Basisdaten!B183),"",CONCATENATE("_",Basisdaten!B183))))</f>
        <v/>
      </c>
      <c r="I183" t="str">
        <f>IF(NOT(AND(Basisdaten!A183&gt;0,ISERROR(FIND("1",Basisdaten!A183)))),"","2022_JeKits_2_3_4")</f>
        <v/>
      </c>
    </row>
    <row r="184" spans="1:9" x14ac:dyDescent="0.35">
      <c r="A184" t="str">
        <f>IF(ISBLANK(Basisdaten!C184),"",Basisdaten!C184)</f>
        <v/>
      </c>
      <c r="B184" t="str">
        <f>IF(ISBLANK(Basisdaten!C184),"",Basisdaten!D184)</f>
        <v/>
      </c>
      <c r="C184" t="str">
        <f>IF(ISBLANK(Basisdaten!C184),"",Basisdaten!H184)</f>
        <v/>
      </c>
      <c r="D184" t="str">
        <f>LOWER(IF(ISBLANK(Basisdaten!C184),"",IF(ISBLANK(Basisdaten!E184),CONCATENATE(C184,"@",Basisdaten!$L$2),Basisdaten!E184)))</f>
        <v/>
      </c>
      <c r="E184" t="str">
        <f>IF(ISBLANK(Basisdaten!C184),"",Basisdaten!I184)</f>
        <v/>
      </c>
      <c r="F184" t="str">
        <f>IF(ISBLANK(Basisdaten!C184),"",CONCATENATE(Basisdaten!$L$1,"_",Basisdaten!A184))</f>
        <v/>
      </c>
      <c r="G184" t="str">
        <f>IF(ISBLANK(Basisdaten!C184),"","Schueler")</f>
        <v/>
      </c>
      <c r="H184" s="23" t="str">
        <f>IF(ISBLANK(Basisdaten!C184),"",CONCATENATE(Basisdaten!$L$1,"_Klasse_",Basisdaten!A184,IF(ISBLANK(Basisdaten!B184),"",CONCATENATE("_",Basisdaten!B184))))</f>
        <v/>
      </c>
      <c r="I184" t="str">
        <f>IF(NOT(AND(Basisdaten!A184&gt;0,ISERROR(FIND("1",Basisdaten!A184)))),"","2022_JeKits_2_3_4")</f>
        <v/>
      </c>
    </row>
    <row r="185" spans="1:9" x14ac:dyDescent="0.35">
      <c r="A185" t="str">
        <f>IF(ISBLANK(Basisdaten!C185),"",Basisdaten!C185)</f>
        <v/>
      </c>
      <c r="B185" t="str">
        <f>IF(ISBLANK(Basisdaten!C185),"",Basisdaten!D185)</f>
        <v/>
      </c>
      <c r="C185" t="str">
        <f>IF(ISBLANK(Basisdaten!C185),"",Basisdaten!H185)</f>
        <v/>
      </c>
      <c r="D185" t="str">
        <f>LOWER(IF(ISBLANK(Basisdaten!C185),"",IF(ISBLANK(Basisdaten!E185),CONCATENATE(C185,"@",Basisdaten!$L$2),Basisdaten!E185)))</f>
        <v/>
      </c>
      <c r="E185" t="str">
        <f>IF(ISBLANK(Basisdaten!C185),"",Basisdaten!I185)</f>
        <v/>
      </c>
      <c r="F185" t="str">
        <f>IF(ISBLANK(Basisdaten!C185),"",CONCATENATE(Basisdaten!$L$1,"_",Basisdaten!A185))</f>
        <v/>
      </c>
      <c r="G185" t="str">
        <f>IF(ISBLANK(Basisdaten!C185),"","Schueler")</f>
        <v/>
      </c>
      <c r="H185" s="23" t="str">
        <f>IF(ISBLANK(Basisdaten!C185),"",CONCATENATE(Basisdaten!$L$1,"_Klasse_",Basisdaten!A185,IF(ISBLANK(Basisdaten!B185),"",CONCATENATE("_",Basisdaten!B185))))</f>
        <v/>
      </c>
      <c r="I185" t="str">
        <f>IF(NOT(AND(Basisdaten!A185&gt;0,ISERROR(FIND("1",Basisdaten!A185)))),"","2022_JeKits_2_3_4")</f>
        <v/>
      </c>
    </row>
    <row r="186" spans="1:9" x14ac:dyDescent="0.35">
      <c r="A186" t="str">
        <f>IF(ISBLANK(Basisdaten!C186),"",Basisdaten!C186)</f>
        <v/>
      </c>
      <c r="B186" t="str">
        <f>IF(ISBLANK(Basisdaten!C186),"",Basisdaten!D186)</f>
        <v/>
      </c>
      <c r="C186" t="str">
        <f>IF(ISBLANK(Basisdaten!C186),"",Basisdaten!H186)</f>
        <v/>
      </c>
      <c r="D186" t="str">
        <f>LOWER(IF(ISBLANK(Basisdaten!C186),"",IF(ISBLANK(Basisdaten!E186),CONCATENATE(C186,"@",Basisdaten!$L$2),Basisdaten!E186)))</f>
        <v/>
      </c>
      <c r="E186" t="str">
        <f>IF(ISBLANK(Basisdaten!C186),"",Basisdaten!I186)</f>
        <v/>
      </c>
      <c r="F186" t="str">
        <f>IF(ISBLANK(Basisdaten!C186),"",CONCATENATE(Basisdaten!$L$1,"_",Basisdaten!A186))</f>
        <v/>
      </c>
      <c r="G186" t="str">
        <f>IF(ISBLANK(Basisdaten!C186),"","Schueler")</f>
        <v/>
      </c>
      <c r="H186" s="23" t="str">
        <f>IF(ISBLANK(Basisdaten!C186),"",CONCATENATE(Basisdaten!$L$1,"_Klasse_",Basisdaten!A186,IF(ISBLANK(Basisdaten!B186),"",CONCATENATE("_",Basisdaten!B186))))</f>
        <v/>
      </c>
      <c r="I186" t="str">
        <f>IF(NOT(AND(Basisdaten!A186&gt;0,ISERROR(FIND("1",Basisdaten!A186)))),"","2022_JeKits_2_3_4")</f>
        <v/>
      </c>
    </row>
    <row r="187" spans="1:9" x14ac:dyDescent="0.35">
      <c r="A187" t="str">
        <f>IF(ISBLANK(Basisdaten!C187),"",Basisdaten!C187)</f>
        <v/>
      </c>
      <c r="B187" t="str">
        <f>IF(ISBLANK(Basisdaten!C187),"",Basisdaten!D187)</f>
        <v/>
      </c>
      <c r="C187" t="str">
        <f>IF(ISBLANK(Basisdaten!C187),"",Basisdaten!H187)</f>
        <v/>
      </c>
      <c r="D187" t="str">
        <f>LOWER(IF(ISBLANK(Basisdaten!C187),"",IF(ISBLANK(Basisdaten!E187),CONCATENATE(C187,"@",Basisdaten!$L$2),Basisdaten!E187)))</f>
        <v/>
      </c>
      <c r="E187" t="str">
        <f>IF(ISBLANK(Basisdaten!C187),"",Basisdaten!I187)</f>
        <v/>
      </c>
      <c r="F187" t="str">
        <f>IF(ISBLANK(Basisdaten!C187),"",CONCATENATE(Basisdaten!$L$1,"_",Basisdaten!A187))</f>
        <v/>
      </c>
      <c r="G187" t="str">
        <f>IF(ISBLANK(Basisdaten!C187),"","Schueler")</f>
        <v/>
      </c>
      <c r="H187" s="23" t="str">
        <f>IF(ISBLANK(Basisdaten!C187),"",CONCATENATE(Basisdaten!$L$1,"_Klasse_",Basisdaten!A187,IF(ISBLANK(Basisdaten!B187),"",CONCATENATE("_",Basisdaten!B187))))</f>
        <v/>
      </c>
      <c r="I187" t="str">
        <f>IF(NOT(AND(Basisdaten!A187&gt;0,ISERROR(FIND("1",Basisdaten!A187)))),"","2022_JeKits_2_3_4")</f>
        <v/>
      </c>
    </row>
    <row r="188" spans="1:9" x14ac:dyDescent="0.35">
      <c r="A188" t="str">
        <f>IF(ISBLANK(Basisdaten!C188),"",Basisdaten!C188)</f>
        <v/>
      </c>
      <c r="B188" t="str">
        <f>IF(ISBLANK(Basisdaten!C188),"",Basisdaten!D188)</f>
        <v/>
      </c>
      <c r="C188" t="str">
        <f>IF(ISBLANK(Basisdaten!C188),"",Basisdaten!H188)</f>
        <v/>
      </c>
      <c r="D188" t="str">
        <f>LOWER(IF(ISBLANK(Basisdaten!C188),"",IF(ISBLANK(Basisdaten!E188),CONCATENATE(C188,"@",Basisdaten!$L$2),Basisdaten!E188)))</f>
        <v/>
      </c>
      <c r="E188" t="str">
        <f>IF(ISBLANK(Basisdaten!C188),"",Basisdaten!I188)</f>
        <v/>
      </c>
      <c r="F188" t="str">
        <f>IF(ISBLANK(Basisdaten!C188),"",CONCATENATE(Basisdaten!$L$1,"_",Basisdaten!A188))</f>
        <v/>
      </c>
      <c r="G188" t="str">
        <f>IF(ISBLANK(Basisdaten!C188),"","Schueler")</f>
        <v/>
      </c>
      <c r="H188" s="23" t="str">
        <f>IF(ISBLANK(Basisdaten!C188),"",CONCATENATE(Basisdaten!$L$1,"_Klasse_",Basisdaten!A188,IF(ISBLANK(Basisdaten!B188),"",CONCATENATE("_",Basisdaten!B188))))</f>
        <v/>
      </c>
      <c r="I188" t="str">
        <f>IF(NOT(AND(Basisdaten!A188&gt;0,ISERROR(FIND("1",Basisdaten!A188)))),"","2022_JeKits_2_3_4")</f>
        <v/>
      </c>
    </row>
    <row r="189" spans="1:9" x14ac:dyDescent="0.35">
      <c r="A189" t="str">
        <f>IF(ISBLANK(Basisdaten!C189),"",Basisdaten!C189)</f>
        <v/>
      </c>
      <c r="B189" t="str">
        <f>IF(ISBLANK(Basisdaten!C189),"",Basisdaten!D189)</f>
        <v/>
      </c>
      <c r="C189" t="str">
        <f>IF(ISBLANK(Basisdaten!C189),"",Basisdaten!H189)</f>
        <v/>
      </c>
      <c r="D189" t="str">
        <f>LOWER(IF(ISBLANK(Basisdaten!C189),"",IF(ISBLANK(Basisdaten!E189),CONCATENATE(C189,"@",Basisdaten!$L$2),Basisdaten!E189)))</f>
        <v/>
      </c>
      <c r="E189" t="str">
        <f>IF(ISBLANK(Basisdaten!C189),"",Basisdaten!I189)</f>
        <v/>
      </c>
      <c r="F189" t="str">
        <f>IF(ISBLANK(Basisdaten!C189),"",CONCATENATE(Basisdaten!$L$1,"_",Basisdaten!A189))</f>
        <v/>
      </c>
      <c r="G189" t="str">
        <f>IF(ISBLANK(Basisdaten!C189),"","Schueler")</f>
        <v/>
      </c>
      <c r="H189" s="23" t="str">
        <f>IF(ISBLANK(Basisdaten!C189),"",CONCATENATE(Basisdaten!$L$1,"_Klasse_",Basisdaten!A189,IF(ISBLANK(Basisdaten!B189),"",CONCATENATE("_",Basisdaten!B189))))</f>
        <v/>
      </c>
      <c r="I189" t="str">
        <f>IF(NOT(AND(Basisdaten!A189&gt;0,ISERROR(FIND("1",Basisdaten!A189)))),"","2022_JeKits_2_3_4")</f>
        <v/>
      </c>
    </row>
    <row r="190" spans="1:9" x14ac:dyDescent="0.35">
      <c r="A190" t="str">
        <f>IF(ISBLANK(Basisdaten!C190),"",Basisdaten!C190)</f>
        <v/>
      </c>
      <c r="B190" t="str">
        <f>IF(ISBLANK(Basisdaten!C190),"",Basisdaten!D190)</f>
        <v/>
      </c>
      <c r="C190" t="str">
        <f>IF(ISBLANK(Basisdaten!C190),"",Basisdaten!H190)</f>
        <v/>
      </c>
      <c r="D190" t="str">
        <f>LOWER(IF(ISBLANK(Basisdaten!C190),"",IF(ISBLANK(Basisdaten!E190),CONCATENATE(C190,"@",Basisdaten!$L$2),Basisdaten!E190)))</f>
        <v/>
      </c>
      <c r="E190" t="str">
        <f>IF(ISBLANK(Basisdaten!C190),"",Basisdaten!I190)</f>
        <v/>
      </c>
      <c r="F190" t="str">
        <f>IF(ISBLANK(Basisdaten!C190),"",CONCATENATE(Basisdaten!$L$1,"_",Basisdaten!A190))</f>
        <v/>
      </c>
      <c r="G190" t="str">
        <f>IF(ISBLANK(Basisdaten!C190),"","Schueler")</f>
        <v/>
      </c>
      <c r="H190" s="23" t="str">
        <f>IF(ISBLANK(Basisdaten!C190),"",CONCATENATE(Basisdaten!$L$1,"_Klasse_",Basisdaten!A190,IF(ISBLANK(Basisdaten!B190),"",CONCATENATE("_",Basisdaten!B190))))</f>
        <v/>
      </c>
      <c r="I190" t="str">
        <f>IF(NOT(AND(Basisdaten!A190&gt;0,ISERROR(FIND("1",Basisdaten!A190)))),"","2022_JeKits_2_3_4")</f>
        <v/>
      </c>
    </row>
    <row r="191" spans="1:9" x14ac:dyDescent="0.35">
      <c r="A191" t="str">
        <f>IF(ISBLANK(Basisdaten!C191),"",Basisdaten!C191)</f>
        <v/>
      </c>
      <c r="B191" t="str">
        <f>IF(ISBLANK(Basisdaten!C191),"",Basisdaten!D191)</f>
        <v/>
      </c>
      <c r="C191" t="str">
        <f>IF(ISBLANK(Basisdaten!C191),"",Basisdaten!H191)</f>
        <v/>
      </c>
      <c r="D191" t="str">
        <f>LOWER(IF(ISBLANK(Basisdaten!C191),"",IF(ISBLANK(Basisdaten!E191),CONCATENATE(C191,"@",Basisdaten!$L$2),Basisdaten!E191)))</f>
        <v/>
      </c>
      <c r="E191" t="str">
        <f>IF(ISBLANK(Basisdaten!C191),"",Basisdaten!I191)</f>
        <v/>
      </c>
      <c r="F191" t="str">
        <f>IF(ISBLANK(Basisdaten!C191),"",CONCATENATE(Basisdaten!$L$1,"_",Basisdaten!A191))</f>
        <v/>
      </c>
      <c r="G191" t="str">
        <f>IF(ISBLANK(Basisdaten!C191),"","Schueler")</f>
        <v/>
      </c>
      <c r="H191" s="23" t="str">
        <f>IF(ISBLANK(Basisdaten!C191),"",CONCATENATE(Basisdaten!$L$1,"_Klasse_",Basisdaten!A191,IF(ISBLANK(Basisdaten!B191),"",CONCATENATE("_",Basisdaten!B191))))</f>
        <v/>
      </c>
      <c r="I191" t="str">
        <f>IF(NOT(AND(Basisdaten!A191&gt;0,ISERROR(FIND("1",Basisdaten!A191)))),"","2022_JeKits_2_3_4")</f>
        <v/>
      </c>
    </row>
    <row r="192" spans="1:9" x14ac:dyDescent="0.35">
      <c r="A192" t="str">
        <f>IF(ISBLANK(Basisdaten!C192),"",Basisdaten!C192)</f>
        <v/>
      </c>
      <c r="B192" t="str">
        <f>IF(ISBLANK(Basisdaten!C192),"",Basisdaten!D192)</f>
        <v/>
      </c>
      <c r="C192" t="str">
        <f>IF(ISBLANK(Basisdaten!C192),"",Basisdaten!H192)</f>
        <v/>
      </c>
      <c r="D192" t="str">
        <f>LOWER(IF(ISBLANK(Basisdaten!C192),"",IF(ISBLANK(Basisdaten!E192),CONCATENATE(C192,"@",Basisdaten!$L$2),Basisdaten!E192)))</f>
        <v/>
      </c>
      <c r="E192" t="str">
        <f>IF(ISBLANK(Basisdaten!C192),"",Basisdaten!I192)</f>
        <v/>
      </c>
      <c r="F192" t="str">
        <f>IF(ISBLANK(Basisdaten!C192),"",CONCATENATE(Basisdaten!$L$1,"_",Basisdaten!A192))</f>
        <v/>
      </c>
      <c r="G192" t="str">
        <f>IF(ISBLANK(Basisdaten!C192),"","Schueler")</f>
        <v/>
      </c>
      <c r="H192" s="23" t="str">
        <f>IF(ISBLANK(Basisdaten!C192),"",CONCATENATE(Basisdaten!$L$1,"_Klasse_",Basisdaten!A192,IF(ISBLANK(Basisdaten!B192),"",CONCATENATE("_",Basisdaten!B192))))</f>
        <v/>
      </c>
      <c r="I192" t="str">
        <f>IF(NOT(AND(Basisdaten!A192&gt;0,ISERROR(FIND("1",Basisdaten!A192)))),"","2022_JeKits_2_3_4")</f>
        <v/>
      </c>
    </row>
    <row r="193" spans="1:9" x14ac:dyDescent="0.35">
      <c r="A193" t="str">
        <f>IF(ISBLANK(Basisdaten!C193),"",Basisdaten!C193)</f>
        <v/>
      </c>
      <c r="B193" t="str">
        <f>IF(ISBLANK(Basisdaten!C193),"",Basisdaten!D193)</f>
        <v/>
      </c>
      <c r="C193" t="str">
        <f>IF(ISBLANK(Basisdaten!C193),"",Basisdaten!H193)</f>
        <v/>
      </c>
      <c r="D193" t="str">
        <f>LOWER(IF(ISBLANK(Basisdaten!C193),"",IF(ISBLANK(Basisdaten!E193),CONCATENATE(C193,"@",Basisdaten!$L$2),Basisdaten!E193)))</f>
        <v/>
      </c>
      <c r="E193" t="str">
        <f>IF(ISBLANK(Basisdaten!C193),"",Basisdaten!I193)</f>
        <v/>
      </c>
      <c r="F193" t="str">
        <f>IF(ISBLANK(Basisdaten!C193),"",CONCATENATE(Basisdaten!$L$1,"_",Basisdaten!A193))</f>
        <v/>
      </c>
      <c r="G193" t="str">
        <f>IF(ISBLANK(Basisdaten!C193),"","Schueler")</f>
        <v/>
      </c>
      <c r="H193" s="23" t="str">
        <f>IF(ISBLANK(Basisdaten!C193),"",CONCATENATE(Basisdaten!$L$1,"_Klasse_",Basisdaten!A193,IF(ISBLANK(Basisdaten!B193),"",CONCATENATE("_",Basisdaten!B193))))</f>
        <v/>
      </c>
      <c r="I193" t="str">
        <f>IF(NOT(AND(Basisdaten!A193&gt;0,ISERROR(FIND("1",Basisdaten!A193)))),"","2022_JeKits_2_3_4")</f>
        <v/>
      </c>
    </row>
    <row r="194" spans="1:9" x14ac:dyDescent="0.35">
      <c r="A194" t="str">
        <f>IF(ISBLANK(Basisdaten!C194),"",Basisdaten!C194)</f>
        <v/>
      </c>
      <c r="B194" t="str">
        <f>IF(ISBLANK(Basisdaten!C194),"",Basisdaten!D194)</f>
        <v/>
      </c>
      <c r="C194" t="str">
        <f>IF(ISBLANK(Basisdaten!C194),"",Basisdaten!H194)</f>
        <v/>
      </c>
      <c r="D194" t="str">
        <f>LOWER(IF(ISBLANK(Basisdaten!C194),"",IF(ISBLANK(Basisdaten!E194),CONCATENATE(C194,"@",Basisdaten!$L$2),Basisdaten!E194)))</f>
        <v/>
      </c>
      <c r="E194" t="str">
        <f>IF(ISBLANK(Basisdaten!C194),"",Basisdaten!I194)</f>
        <v/>
      </c>
      <c r="F194" t="str">
        <f>IF(ISBLANK(Basisdaten!C194),"",CONCATENATE(Basisdaten!$L$1,"_",Basisdaten!A194))</f>
        <v/>
      </c>
      <c r="G194" t="str">
        <f>IF(ISBLANK(Basisdaten!C194),"","Schueler")</f>
        <v/>
      </c>
      <c r="H194" s="23" t="str">
        <f>IF(ISBLANK(Basisdaten!C194),"",CONCATENATE(Basisdaten!$L$1,"_Klasse_",Basisdaten!A194,IF(ISBLANK(Basisdaten!B194),"",CONCATENATE("_",Basisdaten!B194))))</f>
        <v/>
      </c>
      <c r="I194" t="str">
        <f>IF(NOT(AND(Basisdaten!A194&gt;0,ISERROR(FIND("1",Basisdaten!A194)))),"","2022_JeKits_2_3_4")</f>
        <v/>
      </c>
    </row>
    <row r="195" spans="1:9" x14ac:dyDescent="0.35">
      <c r="A195" t="str">
        <f>IF(ISBLANK(Basisdaten!C195),"",Basisdaten!C195)</f>
        <v/>
      </c>
      <c r="B195" t="str">
        <f>IF(ISBLANK(Basisdaten!C195),"",Basisdaten!D195)</f>
        <v/>
      </c>
      <c r="C195" t="str">
        <f>IF(ISBLANK(Basisdaten!C195),"",Basisdaten!H195)</f>
        <v/>
      </c>
      <c r="D195" t="str">
        <f>LOWER(IF(ISBLANK(Basisdaten!C195),"",IF(ISBLANK(Basisdaten!E195),CONCATENATE(C195,"@",Basisdaten!$L$2),Basisdaten!E195)))</f>
        <v/>
      </c>
      <c r="E195" t="str">
        <f>IF(ISBLANK(Basisdaten!C195),"",Basisdaten!I195)</f>
        <v/>
      </c>
      <c r="F195" t="str">
        <f>IF(ISBLANK(Basisdaten!C195),"",CONCATENATE(Basisdaten!$L$1,"_",Basisdaten!A195))</f>
        <v/>
      </c>
      <c r="G195" t="str">
        <f>IF(ISBLANK(Basisdaten!C195),"","Schueler")</f>
        <v/>
      </c>
      <c r="H195" s="23" t="str">
        <f>IF(ISBLANK(Basisdaten!C195),"",CONCATENATE(Basisdaten!$L$1,"_Klasse_",Basisdaten!A195,IF(ISBLANK(Basisdaten!B195),"",CONCATENATE("_",Basisdaten!B195))))</f>
        <v/>
      </c>
      <c r="I195" t="str">
        <f>IF(NOT(AND(Basisdaten!A195&gt;0,ISERROR(FIND("1",Basisdaten!A195)))),"","2022_JeKits_2_3_4")</f>
        <v/>
      </c>
    </row>
    <row r="196" spans="1:9" x14ac:dyDescent="0.35">
      <c r="A196" t="str">
        <f>IF(ISBLANK(Basisdaten!C196),"",Basisdaten!C196)</f>
        <v/>
      </c>
      <c r="B196" t="str">
        <f>IF(ISBLANK(Basisdaten!C196),"",Basisdaten!D196)</f>
        <v/>
      </c>
      <c r="C196" t="str">
        <f>IF(ISBLANK(Basisdaten!C196),"",Basisdaten!H196)</f>
        <v/>
      </c>
      <c r="D196" t="str">
        <f>LOWER(IF(ISBLANK(Basisdaten!C196),"",IF(ISBLANK(Basisdaten!E196),CONCATENATE(C196,"@",Basisdaten!$L$2),Basisdaten!E196)))</f>
        <v/>
      </c>
      <c r="E196" t="str">
        <f>IF(ISBLANK(Basisdaten!C196),"",Basisdaten!I196)</f>
        <v/>
      </c>
      <c r="F196" t="str">
        <f>IF(ISBLANK(Basisdaten!C196),"",CONCATENATE(Basisdaten!$L$1,"_",Basisdaten!A196))</f>
        <v/>
      </c>
      <c r="G196" t="str">
        <f>IF(ISBLANK(Basisdaten!C196),"","Schueler")</f>
        <v/>
      </c>
      <c r="H196" s="23" t="str">
        <f>IF(ISBLANK(Basisdaten!C196),"",CONCATENATE(Basisdaten!$L$1,"_Klasse_",Basisdaten!A196,IF(ISBLANK(Basisdaten!B196),"",CONCATENATE("_",Basisdaten!B196))))</f>
        <v/>
      </c>
      <c r="I196" t="str">
        <f>IF(NOT(AND(Basisdaten!A196&gt;0,ISERROR(FIND("1",Basisdaten!A196)))),"","2022_JeKits_2_3_4")</f>
        <v/>
      </c>
    </row>
    <row r="197" spans="1:9" x14ac:dyDescent="0.35">
      <c r="A197" t="str">
        <f>IF(ISBLANK(Basisdaten!C197),"",Basisdaten!C197)</f>
        <v/>
      </c>
      <c r="B197" t="str">
        <f>IF(ISBLANK(Basisdaten!C197),"",Basisdaten!D197)</f>
        <v/>
      </c>
      <c r="C197" t="str">
        <f>IF(ISBLANK(Basisdaten!C197),"",Basisdaten!H197)</f>
        <v/>
      </c>
      <c r="D197" t="str">
        <f>LOWER(IF(ISBLANK(Basisdaten!C197),"",IF(ISBLANK(Basisdaten!E197),CONCATENATE(C197,"@",Basisdaten!$L$2),Basisdaten!E197)))</f>
        <v/>
      </c>
      <c r="E197" t="str">
        <f>IF(ISBLANK(Basisdaten!C197),"",Basisdaten!I197)</f>
        <v/>
      </c>
      <c r="F197" t="str">
        <f>IF(ISBLANK(Basisdaten!C197),"",CONCATENATE(Basisdaten!$L$1,"_",Basisdaten!A197))</f>
        <v/>
      </c>
      <c r="G197" t="str">
        <f>IF(ISBLANK(Basisdaten!C197),"","Schueler")</f>
        <v/>
      </c>
      <c r="H197" s="23" t="str">
        <f>IF(ISBLANK(Basisdaten!C197),"",CONCATENATE(Basisdaten!$L$1,"_Klasse_",Basisdaten!A197,IF(ISBLANK(Basisdaten!B197),"",CONCATENATE("_",Basisdaten!B197))))</f>
        <v/>
      </c>
      <c r="I197" t="str">
        <f>IF(NOT(AND(Basisdaten!A197&gt;0,ISERROR(FIND("1",Basisdaten!A197)))),"","2022_JeKits_2_3_4")</f>
        <v/>
      </c>
    </row>
    <row r="198" spans="1:9" x14ac:dyDescent="0.35">
      <c r="A198" t="str">
        <f>IF(ISBLANK(Basisdaten!C198),"",Basisdaten!C198)</f>
        <v/>
      </c>
      <c r="B198" t="str">
        <f>IF(ISBLANK(Basisdaten!C198),"",Basisdaten!D198)</f>
        <v/>
      </c>
      <c r="C198" t="str">
        <f>IF(ISBLANK(Basisdaten!C198),"",Basisdaten!H198)</f>
        <v/>
      </c>
      <c r="D198" t="str">
        <f>LOWER(IF(ISBLANK(Basisdaten!C198),"",IF(ISBLANK(Basisdaten!E198),CONCATENATE(C198,"@",Basisdaten!$L$2),Basisdaten!E198)))</f>
        <v/>
      </c>
      <c r="E198" t="str">
        <f>IF(ISBLANK(Basisdaten!C198),"",Basisdaten!I198)</f>
        <v/>
      </c>
      <c r="F198" t="str">
        <f>IF(ISBLANK(Basisdaten!C198),"",CONCATENATE(Basisdaten!$L$1,"_",Basisdaten!A198))</f>
        <v/>
      </c>
      <c r="G198" t="str">
        <f>IF(ISBLANK(Basisdaten!C198),"","Schueler")</f>
        <v/>
      </c>
      <c r="H198" s="23" t="str">
        <f>IF(ISBLANK(Basisdaten!C198),"",CONCATENATE(Basisdaten!$L$1,"_Klasse_",Basisdaten!A198,IF(ISBLANK(Basisdaten!B198),"",CONCATENATE("_",Basisdaten!B198))))</f>
        <v/>
      </c>
      <c r="I198" t="str">
        <f>IF(NOT(AND(Basisdaten!A198&gt;0,ISERROR(FIND("1",Basisdaten!A198)))),"","2022_JeKits_2_3_4")</f>
        <v/>
      </c>
    </row>
    <row r="199" spans="1:9" x14ac:dyDescent="0.35">
      <c r="A199" t="str">
        <f>IF(ISBLANK(Basisdaten!C199),"",Basisdaten!C199)</f>
        <v/>
      </c>
      <c r="B199" t="str">
        <f>IF(ISBLANK(Basisdaten!C199),"",Basisdaten!D199)</f>
        <v/>
      </c>
      <c r="C199" t="str">
        <f>IF(ISBLANK(Basisdaten!C199),"",Basisdaten!H199)</f>
        <v/>
      </c>
      <c r="D199" t="str">
        <f>LOWER(IF(ISBLANK(Basisdaten!C199),"",IF(ISBLANK(Basisdaten!E199),CONCATENATE(C199,"@",Basisdaten!$L$2),Basisdaten!E199)))</f>
        <v/>
      </c>
      <c r="E199" t="str">
        <f>IF(ISBLANK(Basisdaten!C199),"",Basisdaten!I199)</f>
        <v/>
      </c>
      <c r="F199" t="str">
        <f>IF(ISBLANK(Basisdaten!C199),"",CONCATENATE(Basisdaten!$L$1,"_",Basisdaten!A199))</f>
        <v/>
      </c>
      <c r="G199" t="str">
        <f>IF(ISBLANK(Basisdaten!C199),"","Schueler")</f>
        <v/>
      </c>
      <c r="H199" s="23" t="str">
        <f>IF(ISBLANK(Basisdaten!C199),"",CONCATENATE(Basisdaten!$L$1,"_Klasse_",Basisdaten!A199,IF(ISBLANK(Basisdaten!B199),"",CONCATENATE("_",Basisdaten!B199))))</f>
        <v/>
      </c>
      <c r="I199" t="str">
        <f>IF(NOT(AND(Basisdaten!A199&gt;0,ISERROR(FIND("1",Basisdaten!A199)))),"","2022_JeKits_2_3_4")</f>
        <v/>
      </c>
    </row>
    <row r="200" spans="1:9" x14ac:dyDescent="0.35">
      <c r="A200" t="str">
        <f>IF(ISBLANK(Basisdaten!C200),"",Basisdaten!C200)</f>
        <v/>
      </c>
      <c r="B200" t="str">
        <f>IF(ISBLANK(Basisdaten!C200),"",Basisdaten!D200)</f>
        <v/>
      </c>
      <c r="C200" t="str">
        <f>IF(ISBLANK(Basisdaten!C200),"",Basisdaten!H200)</f>
        <v/>
      </c>
      <c r="D200" t="str">
        <f>LOWER(IF(ISBLANK(Basisdaten!C200),"",IF(ISBLANK(Basisdaten!E200),CONCATENATE(C200,"@",Basisdaten!$L$2),Basisdaten!E200)))</f>
        <v/>
      </c>
      <c r="E200" t="str">
        <f>IF(ISBLANK(Basisdaten!C200),"",Basisdaten!I200)</f>
        <v/>
      </c>
      <c r="F200" t="str">
        <f>IF(ISBLANK(Basisdaten!C200),"",CONCATENATE(Basisdaten!$L$1,"_",Basisdaten!A200))</f>
        <v/>
      </c>
      <c r="G200" t="str">
        <f>IF(ISBLANK(Basisdaten!C200),"","Schueler")</f>
        <v/>
      </c>
      <c r="H200" s="23" t="str">
        <f>IF(ISBLANK(Basisdaten!C200),"",CONCATENATE(Basisdaten!$L$1,"_Klasse_",Basisdaten!A200,IF(ISBLANK(Basisdaten!B200),"",CONCATENATE("_",Basisdaten!B200))))</f>
        <v/>
      </c>
      <c r="I200" t="str">
        <f>IF(NOT(AND(Basisdaten!A200&gt;0,ISERROR(FIND("1",Basisdaten!A200)))),"","2022_JeKits_2_3_4")</f>
        <v/>
      </c>
    </row>
    <row r="201" spans="1:9" x14ac:dyDescent="0.35">
      <c r="A201" t="str">
        <f>IF(ISBLANK(Basisdaten!C201),"",Basisdaten!C201)</f>
        <v/>
      </c>
      <c r="B201" t="str">
        <f>IF(ISBLANK(Basisdaten!C201),"",Basisdaten!D201)</f>
        <v/>
      </c>
      <c r="C201" t="str">
        <f>IF(ISBLANK(Basisdaten!C201),"",Basisdaten!H201)</f>
        <v/>
      </c>
      <c r="D201" t="str">
        <f>LOWER(IF(ISBLANK(Basisdaten!C201),"",IF(ISBLANK(Basisdaten!E201),CONCATENATE(C201,"@",Basisdaten!$L$2),Basisdaten!E201)))</f>
        <v/>
      </c>
      <c r="E201" t="str">
        <f>IF(ISBLANK(Basisdaten!C201),"",Basisdaten!I201)</f>
        <v/>
      </c>
      <c r="F201" t="str">
        <f>IF(ISBLANK(Basisdaten!C201),"",CONCATENATE(Basisdaten!$L$1,"_",Basisdaten!A201))</f>
        <v/>
      </c>
      <c r="G201" t="str">
        <f>IF(ISBLANK(Basisdaten!C201),"","Schueler")</f>
        <v/>
      </c>
      <c r="H201" s="23" t="str">
        <f>IF(ISBLANK(Basisdaten!C201),"",CONCATENATE(Basisdaten!$L$1,"_Klasse_",Basisdaten!A201,IF(ISBLANK(Basisdaten!B201),"",CONCATENATE("_",Basisdaten!B201))))</f>
        <v/>
      </c>
      <c r="I201" t="str">
        <f>IF(NOT(AND(Basisdaten!A201&gt;0,ISERROR(FIND("1",Basisdaten!A201)))),"","2022_JeKits_2_3_4")</f>
        <v/>
      </c>
    </row>
    <row r="202" spans="1:9" x14ac:dyDescent="0.35">
      <c r="A202" t="str">
        <f>IF(ISBLANK(Basisdaten!C202),"",Basisdaten!C202)</f>
        <v/>
      </c>
      <c r="B202" t="str">
        <f>IF(ISBLANK(Basisdaten!C202),"",Basisdaten!D202)</f>
        <v/>
      </c>
      <c r="C202" t="str">
        <f>IF(ISBLANK(Basisdaten!C202),"",Basisdaten!H202)</f>
        <v/>
      </c>
      <c r="D202" t="str">
        <f>LOWER(IF(ISBLANK(Basisdaten!C202),"",IF(ISBLANK(Basisdaten!E202),CONCATENATE(C202,"@",Basisdaten!$L$2),Basisdaten!E202)))</f>
        <v/>
      </c>
      <c r="E202" t="str">
        <f>IF(ISBLANK(Basisdaten!C202),"",Basisdaten!I202)</f>
        <v/>
      </c>
      <c r="F202" t="str">
        <f>IF(ISBLANK(Basisdaten!C202),"",CONCATENATE(Basisdaten!$L$1,"_",Basisdaten!A202))</f>
        <v/>
      </c>
      <c r="G202" t="str">
        <f>IF(ISBLANK(Basisdaten!C202),"","Schueler")</f>
        <v/>
      </c>
      <c r="H202" s="23" t="str">
        <f>IF(ISBLANK(Basisdaten!C202),"",CONCATENATE(Basisdaten!$L$1,"_Klasse_",Basisdaten!A202,IF(ISBLANK(Basisdaten!B202),"",CONCATENATE("_",Basisdaten!B202))))</f>
        <v/>
      </c>
      <c r="I202" t="str">
        <f>IF(NOT(AND(Basisdaten!A202&gt;0,ISERROR(FIND("1",Basisdaten!A202)))),"","2022_JeKits_2_3_4")</f>
        <v/>
      </c>
    </row>
    <row r="203" spans="1:9" x14ac:dyDescent="0.35">
      <c r="A203" t="str">
        <f>IF(ISBLANK(Basisdaten!C203),"",Basisdaten!C203)</f>
        <v/>
      </c>
      <c r="B203" t="str">
        <f>IF(ISBLANK(Basisdaten!C203),"",Basisdaten!D203)</f>
        <v/>
      </c>
      <c r="C203" t="str">
        <f>IF(ISBLANK(Basisdaten!C203),"",Basisdaten!H203)</f>
        <v/>
      </c>
      <c r="D203" t="str">
        <f>LOWER(IF(ISBLANK(Basisdaten!C203),"",IF(ISBLANK(Basisdaten!E203),CONCATENATE(C203,"@",Basisdaten!$L$2),Basisdaten!E203)))</f>
        <v/>
      </c>
      <c r="E203" t="str">
        <f>IF(ISBLANK(Basisdaten!C203),"",Basisdaten!I203)</f>
        <v/>
      </c>
      <c r="F203" t="str">
        <f>IF(ISBLANK(Basisdaten!C203),"",CONCATENATE(Basisdaten!$L$1,"_",Basisdaten!A203))</f>
        <v/>
      </c>
      <c r="G203" t="str">
        <f>IF(ISBLANK(Basisdaten!C203),"","Schueler")</f>
        <v/>
      </c>
      <c r="H203" s="23" t="str">
        <f>IF(ISBLANK(Basisdaten!C203),"",CONCATENATE(Basisdaten!$L$1,"_Klasse_",Basisdaten!A203,IF(ISBLANK(Basisdaten!B203),"",CONCATENATE("_",Basisdaten!B203))))</f>
        <v/>
      </c>
      <c r="I203" t="str">
        <f>IF(NOT(AND(Basisdaten!A203&gt;0,ISERROR(FIND("1",Basisdaten!A203)))),"","2022_JeKits_2_3_4")</f>
        <v/>
      </c>
    </row>
    <row r="204" spans="1:9" x14ac:dyDescent="0.35">
      <c r="A204" t="str">
        <f>IF(ISBLANK(Basisdaten!C204),"",Basisdaten!C204)</f>
        <v/>
      </c>
      <c r="B204" t="str">
        <f>IF(ISBLANK(Basisdaten!C204),"",Basisdaten!D204)</f>
        <v/>
      </c>
      <c r="C204" t="str">
        <f>IF(ISBLANK(Basisdaten!C204),"",Basisdaten!H204)</f>
        <v/>
      </c>
      <c r="D204" t="str">
        <f>LOWER(IF(ISBLANK(Basisdaten!C204),"",IF(ISBLANK(Basisdaten!E204),CONCATENATE(C204,"@",Basisdaten!$L$2),Basisdaten!E204)))</f>
        <v/>
      </c>
      <c r="E204" t="str">
        <f>IF(ISBLANK(Basisdaten!C204),"",Basisdaten!I204)</f>
        <v/>
      </c>
      <c r="F204" t="str">
        <f>IF(ISBLANK(Basisdaten!C204),"",CONCATENATE(Basisdaten!$L$1,"_",Basisdaten!A204))</f>
        <v/>
      </c>
      <c r="G204" t="str">
        <f>IF(ISBLANK(Basisdaten!C204),"","Schueler")</f>
        <v/>
      </c>
      <c r="H204" s="23" t="str">
        <f>IF(ISBLANK(Basisdaten!C204),"",CONCATENATE(Basisdaten!$L$1,"_Klasse_",Basisdaten!A204,IF(ISBLANK(Basisdaten!B204),"",CONCATENATE("_",Basisdaten!B204))))</f>
        <v/>
      </c>
      <c r="I204" t="str">
        <f>IF(NOT(AND(Basisdaten!A204&gt;0,ISERROR(FIND("1",Basisdaten!A204)))),"","2022_JeKits_2_3_4")</f>
        <v/>
      </c>
    </row>
    <row r="205" spans="1:9" x14ac:dyDescent="0.35">
      <c r="A205" t="str">
        <f>IF(ISBLANK(Basisdaten!C205),"",Basisdaten!C205)</f>
        <v/>
      </c>
      <c r="B205" t="str">
        <f>IF(ISBLANK(Basisdaten!C205),"",Basisdaten!D205)</f>
        <v/>
      </c>
      <c r="C205" t="str">
        <f>IF(ISBLANK(Basisdaten!C205),"",Basisdaten!H205)</f>
        <v/>
      </c>
      <c r="D205" t="str">
        <f>LOWER(IF(ISBLANK(Basisdaten!C205),"",IF(ISBLANK(Basisdaten!E205),CONCATENATE(C205,"@",Basisdaten!$L$2),Basisdaten!E205)))</f>
        <v/>
      </c>
      <c r="E205" t="str">
        <f>IF(ISBLANK(Basisdaten!C205),"",Basisdaten!I205)</f>
        <v/>
      </c>
      <c r="F205" t="str">
        <f>IF(ISBLANK(Basisdaten!C205),"",CONCATENATE(Basisdaten!$L$1,"_",Basisdaten!A205))</f>
        <v/>
      </c>
      <c r="G205" t="str">
        <f>IF(ISBLANK(Basisdaten!C205),"","Schueler")</f>
        <v/>
      </c>
      <c r="H205" s="23" t="str">
        <f>IF(ISBLANK(Basisdaten!C205),"",CONCATENATE(Basisdaten!$L$1,"_Klasse_",Basisdaten!A205,IF(ISBLANK(Basisdaten!B205),"",CONCATENATE("_",Basisdaten!B205))))</f>
        <v/>
      </c>
      <c r="I205" t="str">
        <f>IF(NOT(AND(Basisdaten!A205&gt;0,ISERROR(FIND("1",Basisdaten!A205)))),"","2022_JeKits_2_3_4")</f>
        <v/>
      </c>
    </row>
    <row r="206" spans="1:9" x14ac:dyDescent="0.35">
      <c r="A206" t="str">
        <f>IF(ISBLANK(Basisdaten!C206),"",Basisdaten!C206)</f>
        <v/>
      </c>
      <c r="B206" t="str">
        <f>IF(ISBLANK(Basisdaten!C206),"",Basisdaten!D206)</f>
        <v/>
      </c>
      <c r="C206" t="str">
        <f>IF(ISBLANK(Basisdaten!C206),"",Basisdaten!H206)</f>
        <v/>
      </c>
      <c r="D206" t="str">
        <f>LOWER(IF(ISBLANK(Basisdaten!C206),"",IF(ISBLANK(Basisdaten!E206),CONCATENATE(C206,"@",Basisdaten!$L$2),Basisdaten!E206)))</f>
        <v/>
      </c>
      <c r="E206" t="str">
        <f>IF(ISBLANK(Basisdaten!C206),"",Basisdaten!I206)</f>
        <v/>
      </c>
      <c r="F206" t="str">
        <f>IF(ISBLANK(Basisdaten!C206),"",CONCATENATE(Basisdaten!$L$1,"_",Basisdaten!A206))</f>
        <v/>
      </c>
      <c r="G206" t="str">
        <f>IF(ISBLANK(Basisdaten!C206),"","Schueler")</f>
        <v/>
      </c>
      <c r="H206" s="23" t="str">
        <f>IF(ISBLANK(Basisdaten!C206),"",CONCATENATE(Basisdaten!$L$1,"_Klasse_",Basisdaten!A206,IF(ISBLANK(Basisdaten!B206),"",CONCATENATE("_",Basisdaten!B206))))</f>
        <v/>
      </c>
      <c r="I206" t="str">
        <f>IF(NOT(AND(Basisdaten!A206&gt;0,ISERROR(FIND("1",Basisdaten!A206)))),"","2022_JeKits_2_3_4")</f>
        <v/>
      </c>
    </row>
    <row r="207" spans="1:9" x14ac:dyDescent="0.35">
      <c r="A207" t="str">
        <f>IF(ISBLANK(Basisdaten!C207),"",Basisdaten!C207)</f>
        <v/>
      </c>
      <c r="B207" t="str">
        <f>IF(ISBLANK(Basisdaten!C207),"",Basisdaten!D207)</f>
        <v/>
      </c>
      <c r="C207" t="str">
        <f>IF(ISBLANK(Basisdaten!C207),"",Basisdaten!H207)</f>
        <v/>
      </c>
      <c r="D207" t="str">
        <f>LOWER(IF(ISBLANK(Basisdaten!C207),"",IF(ISBLANK(Basisdaten!E207),CONCATENATE(C207,"@",Basisdaten!$L$2),Basisdaten!E207)))</f>
        <v/>
      </c>
      <c r="E207" t="str">
        <f>IF(ISBLANK(Basisdaten!C207),"",Basisdaten!I207)</f>
        <v/>
      </c>
      <c r="F207" t="str">
        <f>IF(ISBLANK(Basisdaten!C207),"",CONCATENATE(Basisdaten!$L$1,"_",Basisdaten!A207))</f>
        <v/>
      </c>
      <c r="G207" t="str">
        <f>IF(ISBLANK(Basisdaten!C207),"","Schueler")</f>
        <v/>
      </c>
      <c r="H207" s="23" t="str">
        <f>IF(ISBLANK(Basisdaten!C207),"",CONCATENATE(Basisdaten!$L$1,"_Klasse_",Basisdaten!A207,IF(ISBLANK(Basisdaten!B207),"",CONCATENATE("_",Basisdaten!B207))))</f>
        <v/>
      </c>
      <c r="I207" t="str">
        <f>IF(NOT(AND(Basisdaten!A207&gt;0,ISERROR(FIND("1",Basisdaten!A207)))),"","2022_JeKits_2_3_4")</f>
        <v/>
      </c>
    </row>
    <row r="208" spans="1:9" x14ac:dyDescent="0.35">
      <c r="A208" t="str">
        <f>IF(ISBLANK(Basisdaten!C208),"",Basisdaten!C208)</f>
        <v/>
      </c>
      <c r="B208" t="str">
        <f>IF(ISBLANK(Basisdaten!C208),"",Basisdaten!D208)</f>
        <v/>
      </c>
      <c r="C208" t="str">
        <f>IF(ISBLANK(Basisdaten!C208),"",Basisdaten!H208)</f>
        <v/>
      </c>
      <c r="D208" t="str">
        <f>LOWER(IF(ISBLANK(Basisdaten!C208),"",IF(ISBLANK(Basisdaten!E208),CONCATENATE(C208,"@",Basisdaten!$L$2),Basisdaten!E208)))</f>
        <v/>
      </c>
      <c r="E208" t="str">
        <f>IF(ISBLANK(Basisdaten!C208),"",Basisdaten!I208)</f>
        <v/>
      </c>
      <c r="F208" t="str">
        <f>IF(ISBLANK(Basisdaten!C208),"",CONCATENATE(Basisdaten!$L$1,"_",Basisdaten!A208))</f>
        <v/>
      </c>
      <c r="G208" t="str">
        <f>IF(ISBLANK(Basisdaten!C208),"","Schueler")</f>
        <v/>
      </c>
      <c r="H208" s="23" t="str">
        <f>IF(ISBLANK(Basisdaten!C208),"",CONCATENATE(Basisdaten!$L$1,"_Klasse_",Basisdaten!A208,IF(ISBLANK(Basisdaten!B208),"",CONCATENATE("_",Basisdaten!B208))))</f>
        <v/>
      </c>
      <c r="I208" t="str">
        <f>IF(NOT(AND(Basisdaten!A208&gt;0,ISERROR(FIND("1",Basisdaten!A208)))),"","2022_JeKits_2_3_4")</f>
        <v/>
      </c>
    </row>
    <row r="209" spans="1:9" x14ac:dyDescent="0.35">
      <c r="A209" t="str">
        <f>IF(ISBLANK(Basisdaten!C209),"",Basisdaten!C209)</f>
        <v/>
      </c>
      <c r="B209" t="str">
        <f>IF(ISBLANK(Basisdaten!C209),"",Basisdaten!D209)</f>
        <v/>
      </c>
      <c r="C209" t="str">
        <f>IF(ISBLANK(Basisdaten!C209),"",Basisdaten!H209)</f>
        <v/>
      </c>
      <c r="D209" t="str">
        <f>LOWER(IF(ISBLANK(Basisdaten!C209),"",IF(ISBLANK(Basisdaten!E209),CONCATENATE(C209,"@",Basisdaten!$L$2),Basisdaten!E209)))</f>
        <v/>
      </c>
      <c r="E209" t="str">
        <f>IF(ISBLANK(Basisdaten!C209),"",Basisdaten!I209)</f>
        <v/>
      </c>
      <c r="F209" t="str">
        <f>IF(ISBLANK(Basisdaten!C209),"",CONCATENATE(Basisdaten!$L$1,"_",Basisdaten!A209))</f>
        <v/>
      </c>
      <c r="G209" t="str">
        <f>IF(ISBLANK(Basisdaten!C209),"","Schueler")</f>
        <v/>
      </c>
      <c r="H209" s="23" t="str">
        <f>IF(ISBLANK(Basisdaten!C209),"",CONCATENATE(Basisdaten!$L$1,"_Klasse_",Basisdaten!A209,IF(ISBLANK(Basisdaten!B209),"",CONCATENATE("_",Basisdaten!B209))))</f>
        <v/>
      </c>
      <c r="I209" t="str">
        <f>IF(NOT(AND(Basisdaten!A209&gt;0,ISERROR(FIND("1",Basisdaten!A209)))),"","2022_JeKits_2_3_4")</f>
        <v/>
      </c>
    </row>
    <row r="210" spans="1:9" x14ac:dyDescent="0.35">
      <c r="A210" t="str">
        <f>IF(ISBLANK(Basisdaten!C210),"",Basisdaten!C210)</f>
        <v/>
      </c>
      <c r="B210" t="str">
        <f>IF(ISBLANK(Basisdaten!C210),"",Basisdaten!D210)</f>
        <v/>
      </c>
      <c r="C210" t="str">
        <f>IF(ISBLANK(Basisdaten!C210),"",Basisdaten!H210)</f>
        <v/>
      </c>
      <c r="D210" t="str">
        <f>LOWER(IF(ISBLANK(Basisdaten!C210),"",IF(ISBLANK(Basisdaten!E210),CONCATENATE(C210,"@",Basisdaten!$L$2),Basisdaten!E210)))</f>
        <v/>
      </c>
      <c r="E210" t="str">
        <f>IF(ISBLANK(Basisdaten!C210),"",Basisdaten!I210)</f>
        <v/>
      </c>
      <c r="F210" t="str">
        <f>IF(ISBLANK(Basisdaten!C210),"",CONCATENATE(Basisdaten!$L$1,"_",Basisdaten!A210))</f>
        <v/>
      </c>
      <c r="G210" t="str">
        <f>IF(ISBLANK(Basisdaten!C210),"","Schueler")</f>
        <v/>
      </c>
      <c r="H210" s="23" t="str">
        <f>IF(ISBLANK(Basisdaten!C210),"",CONCATENATE(Basisdaten!$L$1,"_Klasse_",Basisdaten!A210,IF(ISBLANK(Basisdaten!B210),"",CONCATENATE("_",Basisdaten!B210))))</f>
        <v/>
      </c>
      <c r="I210" t="str">
        <f>IF(NOT(AND(Basisdaten!A210&gt;0,ISERROR(FIND("1",Basisdaten!A210)))),"","2022_JeKits_2_3_4")</f>
        <v/>
      </c>
    </row>
    <row r="211" spans="1:9" x14ac:dyDescent="0.35">
      <c r="A211" t="str">
        <f>IF(ISBLANK(Basisdaten!C211),"",Basisdaten!C211)</f>
        <v/>
      </c>
      <c r="B211" t="str">
        <f>IF(ISBLANK(Basisdaten!C211),"",Basisdaten!D211)</f>
        <v/>
      </c>
      <c r="C211" t="str">
        <f>IF(ISBLANK(Basisdaten!C211),"",Basisdaten!H211)</f>
        <v/>
      </c>
      <c r="D211" t="str">
        <f>LOWER(IF(ISBLANK(Basisdaten!C211),"",IF(ISBLANK(Basisdaten!E211),CONCATENATE(C211,"@",Basisdaten!$L$2),Basisdaten!E211)))</f>
        <v/>
      </c>
      <c r="E211" t="str">
        <f>IF(ISBLANK(Basisdaten!C211),"",Basisdaten!I211)</f>
        <v/>
      </c>
      <c r="F211" t="str">
        <f>IF(ISBLANK(Basisdaten!C211),"",CONCATENATE(Basisdaten!$L$1,"_",Basisdaten!A211))</f>
        <v/>
      </c>
      <c r="G211" t="str">
        <f>IF(ISBLANK(Basisdaten!C211),"","Schueler")</f>
        <v/>
      </c>
      <c r="H211" s="23" t="str">
        <f>IF(ISBLANK(Basisdaten!C211),"",CONCATENATE(Basisdaten!$L$1,"_Klasse_",Basisdaten!A211,IF(ISBLANK(Basisdaten!B211),"",CONCATENATE("_",Basisdaten!B211))))</f>
        <v/>
      </c>
      <c r="I211" t="str">
        <f>IF(NOT(AND(Basisdaten!A211&gt;0,ISERROR(FIND("1",Basisdaten!A211)))),"","2022_JeKits_2_3_4")</f>
        <v/>
      </c>
    </row>
    <row r="212" spans="1:9" x14ac:dyDescent="0.35">
      <c r="A212" t="str">
        <f>IF(ISBLANK(Basisdaten!C212),"",Basisdaten!C212)</f>
        <v/>
      </c>
      <c r="B212" t="str">
        <f>IF(ISBLANK(Basisdaten!C212),"",Basisdaten!D212)</f>
        <v/>
      </c>
      <c r="C212" t="str">
        <f>IF(ISBLANK(Basisdaten!C212),"",Basisdaten!H212)</f>
        <v/>
      </c>
      <c r="D212" t="str">
        <f>LOWER(IF(ISBLANK(Basisdaten!C212),"",IF(ISBLANK(Basisdaten!E212),CONCATENATE(C212,"@",Basisdaten!$L$2),Basisdaten!E212)))</f>
        <v/>
      </c>
      <c r="E212" t="str">
        <f>IF(ISBLANK(Basisdaten!C212),"",Basisdaten!I212)</f>
        <v/>
      </c>
      <c r="F212" t="str">
        <f>IF(ISBLANK(Basisdaten!C212),"",CONCATENATE(Basisdaten!$L$1,"_",Basisdaten!A212))</f>
        <v/>
      </c>
      <c r="G212" t="str">
        <f>IF(ISBLANK(Basisdaten!C212),"","Schueler")</f>
        <v/>
      </c>
      <c r="H212" s="23" t="str">
        <f>IF(ISBLANK(Basisdaten!C212),"",CONCATENATE(Basisdaten!$L$1,"_Klasse_",Basisdaten!A212,IF(ISBLANK(Basisdaten!B212),"",CONCATENATE("_",Basisdaten!B212))))</f>
        <v/>
      </c>
      <c r="I212" t="str">
        <f>IF(NOT(AND(Basisdaten!A212&gt;0,ISERROR(FIND("1",Basisdaten!A212)))),"","2022_JeKits_2_3_4")</f>
        <v/>
      </c>
    </row>
    <row r="213" spans="1:9" x14ac:dyDescent="0.35">
      <c r="A213" t="str">
        <f>IF(ISBLANK(Basisdaten!C213),"",Basisdaten!C213)</f>
        <v/>
      </c>
      <c r="B213" t="str">
        <f>IF(ISBLANK(Basisdaten!C213),"",Basisdaten!D213)</f>
        <v/>
      </c>
      <c r="C213" t="str">
        <f>IF(ISBLANK(Basisdaten!C213),"",Basisdaten!H213)</f>
        <v/>
      </c>
      <c r="D213" t="str">
        <f>LOWER(IF(ISBLANK(Basisdaten!C213),"",IF(ISBLANK(Basisdaten!E213),CONCATENATE(C213,"@",Basisdaten!$L$2),Basisdaten!E213)))</f>
        <v/>
      </c>
      <c r="E213" t="str">
        <f>IF(ISBLANK(Basisdaten!C213),"",Basisdaten!I213)</f>
        <v/>
      </c>
      <c r="F213" t="str">
        <f>IF(ISBLANK(Basisdaten!C213),"",CONCATENATE(Basisdaten!$L$1,"_",Basisdaten!A213))</f>
        <v/>
      </c>
      <c r="G213" t="str">
        <f>IF(ISBLANK(Basisdaten!C213),"","Schueler")</f>
        <v/>
      </c>
      <c r="H213" s="23" t="str">
        <f>IF(ISBLANK(Basisdaten!C213),"",CONCATENATE(Basisdaten!$L$1,"_Klasse_",Basisdaten!A213,IF(ISBLANK(Basisdaten!B213),"",CONCATENATE("_",Basisdaten!B213))))</f>
        <v/>
      </c>
      <c r="I213" t="str">
        <f>IF(NOT(AND(Basisdaten!A213&gt;0,ISERROR(FIND("1",Basisdaten!A213)))),"","2022_JeKits_2_3_4")</f>
        <v/>
      </c>
    </row>
    <row r="214" spans="1:9" x14ac:dyDescent="0.35">
      <c r="A214" t="str">
        <f>IF(ISBLANK(Basisdaten!C214),"",Basisdaten!C214)</f>
        <v/>
      </c>
      <c r="B214" t="str">
        <f>IF(ISBLANK(Basisdaten!C214),"",Basisdaten!D214)</f>
        <v/>
      </c>
      <c r="C214" t="str">
        <f>IF(ISBLANK(Basisdaten!C214),"",Basisdaten!H214)</f>
        <v/>
      </c>
      <c r="D214" t="str">
        <f>LOWER(IF(ISBLANK(Basisdaten!C214),"",IF(ISBLANK(Basisdaten!E214),CONCATENATE(C214,"@",Basisdaten!$L$2),Basisdaten!E214)))</f>
        <v/>
      </c>
      <c r="E214" t="str">
        <f>IF(ISBLANK(Basisdaten!C214),"",Basisdaten!I214)</f>
        <v/>
      </c>
      <c r="F214" t="str">
        <f>IF(ISBLANK(Basisdaten!C214),"",CONCATENATE(Basisdaten!$L$1,"_",Basisdaten!A214))</f>
        <v/>
      </c>
      <c r="G214" t="str">
        <f>IF(ISBLANK(Basisdaten!C214),"","Schueler")</f>
        <v/>
      </c>
      <c r="H214" s="23" t="str">
        <f>IF(ISBLANK(Basisdaten!C214),"",CONCATENATE(Basisdaten!$L$1,"_Klasse_",Basisdaten!A214,IF(ISBLANK(Basisdaten!B214),"",CONCATENATE("_",Basisdaten!B214))))</f>
        <v/>
      </c>
      <c r="I214" t="str">
        <f>IF(NOT(AND(Basisdaten!A214&gt;0,ISERROR(FIND("1",Basisdaten!A214)))),"","2022_JeKits_2_3_4")</f>
        <v/>
      </c>
    </row>
    <row r="215" spans="1:9" x14ac:dyDescent="0.35">
      <c r="A215" t="str">
        <f>IF(ISBLANK(Basisdaten!C215),"",Basisdaten!C215)</f>
        <v/>
      </c>
      <c r="B215" t="str">
        <f>IF(ISBLANK(Basisdaten!C215),"",Basisdaten!D215)</f>
        <v/>
      </c>
      <c r="C215" t="str">
        <f>IF(ISBLANK(Basisdaten!C215),"",Basisdaten!H215)</f>
        <v/>
      </c>
      <c r="D215" t="str">
        <f>LOWER(IF(ISBLANK(Basisdaten!C215),"",IF(ISBLANK(Basisdaten!E215),CONCATENATE(C215,"@",Basisdaten!$L$2),Basisdaten!E215)))</f>
        <v/>
      </c>
      <c r="E215" t="str">
        <f>IF(ISBLANK(Basisdaten!C215),"",Basisdaten!I215)</f>
        <v/>
      </c>
      <c r="F215" t="str">
        <f>IF(ISBLANK(Basisdaten!C215),"",CONCATENATE(Basisdaten!$L$1,"_",Basisdaten!A215))</f>
        <v/>
      </c>
      <c r="G215" t="str">
        <f>IF(ISBLANK(Basisdaten!C215),"","Schueler")</f>
        <v/>
      </c>
      <c r="H215" s="23" t="str">
        <f>IF(ISBLANK(Basisdaten!C215),"",CONCATENATE(Basisdaten!$L$1,"_Klasse_",Basisdaten!A215,IF(ISBLANK(Basisdaten!B215),"",CONCATENATE("_",Basisdaten!B215))))</f>
        <v/>
      </c>
      <c r="I215" t="str">
        <f>IF(NOT(AND(Basisdaten!A215&gt;0,ISERROR(FIND("1",Basisdaten!A215)))),"","2022_JeKits_2_3_4")</f>
        <v/>
      </c>
    </row>
    <row r="216" spans="1:9" x14ac:dyDescent="0.35">
      <c r="A216" t="str">
        <f>IF(ISBLANK(Basisdaten!C216),"",Basisdaten!C216)</f>
        <v/>
      </c>
      <c r="B216" t="str">
        <f>IF(ISBLANK(Basisdaten!C216),"",Basisdaten!D216)</f>
        <v/>
      </c>
      <c r="C216" t="str">
        <f>IF(ISBLANK(Basisdaten!C216),"",Basisdaten!H216)</f>
        <v/>
      </c>
      <c r="D216" t="str">
        <f>LOWER(IF(ISBLANK(Basisdaten!C216),"",IF(ISBLANK(Basisdaten!E216),CONCATENATE(C216,"@",Basisdaten!$L$2),Basisdaten!E216)))</f>
        <v/>
      </c>
      <c r="E216" t="str">
        <f>IF(ISBLANK(Basisdaten!C216),"",Basisdaten!I216)</f>
        <v/>
      </c>
      <c r="F216" t="str">
        <f>IF(ISBLANK(Basisdaten!C216),"",CONCATENATE(Basisdaten!$L$1,"_",Basisdaten!A216))</f>
        <v/>
      </c>
      <c r="G216" t="str">
        <f>IF(ISBLANK(Basisdaten!C216),"","Schueler")</f>
        <v/>
      </c>
      <c r="H216" s="23" t="str">
        <f>IF(ISBLANK(Basisdaten!C216),"",CONCATENATE(Basisdaten!$L$1,"_Klasse_",Basisdaten!A216,IF(ISBLANK(Basisdaten!B216),"",CONCATENATE("_",Basisdaten!B216))))</f>
        <v/>
      </c>
      <c r="I216" t="str">
        <f>IF(NOT(AND(Basisdaten!A216&gt;0,ISERROR(FIND("1",Basisdaten!A216)))),"","2022_JeKits_2_3_4")</f>
        <v/>
      </c>
    </row>
    <row r="217" spans="1:9" x14ac:dyDescent="0.35">
      <c r="A217" t="str">
        <f>IF(ISBLANK(Basisdaten!C217),"",Basisdaten!C217)</f>
        <v/>
      </c>
      <c r="B217" t="str">
        <f>IF(ISBLANK(Basisdaten!C217),"",Basisdaten!D217)</f>
        <v/>
      </c>
      <c r="C217" t="str">
        <f>IF(ISBLANK(Basisdaten!C217),"",Basisdaten!H217)</f>
        <v/>
      </c>
      <c r="D217" t="str">
        <f>LOWER(IF(ISBLANK(Basisdaten!C217),"",IF(ISBLANK(Basisdaten!E217),CONCATENATE(C217,"@",Basisdaten!$L$2),Basisdaten!E217)))</f>
        <v/>
      </c>
      <c r="E217" t="str">
        <f>IF(ISBLANK(Basisdaten!C217),"",Basisdaten!I217)</f>
        <v/>
      </c>
      <c r="F217" t="str">
        <f>IF(ISBLANK(Basisdaten!C217),"",CONCATENATE(Basisdaten!$L$1,"_",Basisdaten!A217))</f>
        <v/>
      </c>
      <c r="G217" t="str">
        <f>IF(ISBLANK(Basisdaten!C217),"","Schueler")</f>
        <v/>
      </c>
      <c r="H217" s="23" t="str">
        <f>IF(ISBLANK(Basisdaten!C217),"",CONCATENATE(Basisdaten!$L$1,"_Klasse_",Basisdaten!A217,IF(ISBLANK(Basisdaten!B217),"",CONCATENATE("_",Basisdaten!B217))))</f>
        <v/>
      </c>
      <c r="I217" t="str">
        <f>IF(NOT(AND(Basisdaten!A217&gt;0,ISERROR(FIND("1",Basisdaten!A217)))),"","2022_JeKits_2_3_4")</f>
        <v/>
      </c>
    </row>
    <row r="218" spans="1:9" x14ac:dyDescent="0.35">
      <c r="A218" t="str">
        <f>IF(ISBLANK(Basisdaten!C218),"",Basisdaten!C218)</f>
        <v/>
      </c>
      <c r="B218" t="str">
        <f>IF(ISBLANK(Basisdaten!C218),"",Basisdaten!D218)</f>
        <v/>
      </c>
      <c r="C218" t="str">
        <f>IF(ISBLANK(Basisdaten!C218),"",Basisdaten!H218)</f>
        <v/>
      </c>
      <c r="D218" t="str">
        <f>LOWER(IF(ISBLANK(Basisdaten!C218),"",IF(ISBLANK(Basisdaten!E218),CONCATENATE(C218,"@",Basisdaten!$L$2),Basisdaten!E218)))</f>
        <v/>
      </c>
      <c r="E218" t="str">
        <f>IF(ISBLANK(Basisdaten!C218),"",Basisdaten!I218)</f>
        <v/>
      </c>
      <c r="F218" t="str">
        <f>IF(ISBLANK(Basisdaten!C218),"",CONCATENATE(Basisdaten!$L$1,"_",Basisdaten!A218))</f>
        <v/>
      </c>
      <c r="G218" t="str">
        <f>IF(ISBLANK(Basisdaten!C218),"","Schueler")</f>
        <v/>
      </c>
      <c r="H218" s="23" t="str">
        <f>IF(ISBLANK(Basisdaten!C218),"",CONCATENATE(Basisdaten!$L$1,"_Klasse_",Basisdaten!A218,IF(ISBLANK(Basisdaten!B218),"",CONCATENATE("_",Basisdaten!B218))))</f>
        <v/>
      </c>
      <c r="I218" t="str">
        <f>IF(NOT(AND(Basisdaten!A218&gt;0,ISERROR(FIND("1",Basisdaten!A218)))),"","2022_JeKits_2_3_4")</f>
        <v/>
      </c>
    </row>
    <row r="219" spans="1:9" x14ac:dyDescent="0.35">
      <c r="A219" t="str">
        <f>IF(ISBLANK(Basisdaten!C219),"",Basisdaten!C219)</f>
        <v/>
      </c>
      <c r="B219" t="str">
        <f>IF(ISBLANK(Basisdaten!C219),"",Basisdaten!D219)</f>
        <v/>
      </c>
      <c r="C219" t="str">
        <f>IF(ISBLANK(Basisdaten!C219),"",Basisdaten!H219)</f>
        <v/>
      </c>
      <c r="D219" t="str">
        <f>LOWER(IF(ISBLANK(Basisdaten!C219),"",IF(ISBLANK(Basisdaten!E219),CONCATENATE(C219,"@",Basisdaten!$L$2),Basisdaten!E219)))</f>
        <v/>
      </c>
      <c r="E219" t="str">
        <f>IF(ISBLANK(Basisdaten!C219),"",Basisdaten!I219)</f>
        <v/>
      </c>
      <c r="F219" t="str">
        <f>IF(ISBLANK(Basisdaten!C219),"",CONCATENATE(Basisdaten!$L$1,"_",Basisdaten!A219))</f>
        <v/>
      </c>
      <c r="G219" t="str">
        <f>IF(ISBLANK(Basisdaten!C219),"","Schueler")</f>
        <v/>
      </c>
      <c r="H219" s="23" t="str">
        <f>IF(ISBLANK(Basisdaten!C219),"",CONCATENATE(Basisdaten!$L$1,"_Klasse_",Basisdaten!A219,IF(ISBLANK(Basisdaten!B219),"",CONCATENATE("_",Basisdaten!B219))))</f>
        <v/>
      </c>
      <c r="I219" t="str">
        <f>IF(NOT(AND(Basisdaten!A219&gt;0,ISERROR(FIND("1",Basisdaten!A219)))),"","2022_JeKits_2_3_4")</f>
        <v/>
      </c>
    </row>
    <row r="220" spans="1:9" x14ac:dyDescent="0.35">
      <c r="A220" t="str">
        <f>IF(ISBLANK(Basisdaten!C220),"",Basisdaten!C220)</f>
        <v/>
      </c>
      <c r="B220" t="str">
        <f>IF(ISBLANK(Basisdaten!C220),"",Basisdaten!D220)</f>
        <v/>
      </c>
      <c r="C220" t="str">
        <f>IF(ISBLANK(Basisdaten!C220),"",Basisdaten!H220)</f>
        <v/>
      </c>
      <c r="D220" t="str">
        <f>LOWER(IF(ISBLANK(Basisdaten!C220),"",IF(ISBLANK(Basisdaten!E220),CONCATENATE(C220,"@",Basisdaten!$L$2),Basisdaten!E220)))</f>
        <v/>
      </c>
      <c r="E220" t="str">
        <f>IF(ISBLANK(Basisdaten!C220),"",Basisdaten!I220)</f>
        <v/>
      </c>
      <c r="F220" t="str">
        <f>IF(ISBLANK(Basisdaten!C220),"",CONCATENATE(Basisdaten!$L$1,"_",Basisdaten!A220))</f>
        <v/>
      </c>
      <c r="G220" t="str">
        <f>IF(ISBLANK(Basisdaten!C220),"","Schueler")</f>
        <v/>
      </c>
      <c r="H220" s="23" t="str">
        <f>IF(ISBLANK(Basisdaten!C220),"",CONCATENATE(Basisdaten!$L$1,"_Klasse_",Basisdaten!A220,IF(ISBLANK(Basisdaten!B220),"",CONCATENATE("_",Basisdaten!B220))))</f>
        <v/>
      </c>
      <c r="I220" t="str">
        <f>IF(NOT(AND(Basisdaten!A220&gt;0,ISERROR(FIND("1",Basisdaten!A220)))),"","2022_JeKits_2_3_4")</f>
        <v/>
      </c>
    </row>
    <row r="221" spans="1:9" x14ac:dyDescent="0.35">
      <c r="A221" t="str">
        <f>IF(ISBLANK(Basisdaten!C221),"",Basisdaten!C221)</f>
        <v/>
      </c>
      <c r="B221" t="str">
        <f>IF(ISBLANK(Basisdaten!C221),"",Basisdaten!D221)</f>
        <v/>
      </c>
      <c r="C221" t="str">
        <f>IF(ISBLANK(Basisdaten!C221),"",Basisdaten!H221)</f>
        <v/>
      </c>
      <c r="D221" t="str">
        <f>LOWER(IF(ISBLANK(Basisdaten!C221),"",IF(ISBLANK(Basisdaten!E221),CONCATENATE(C221,"@",Basisdaten!$L$2),Basisdaten!E221)))</f>
        <v/>
      </c>
      <c r="E221" t="str">
        <f>IF(ISBLANK(Basisdaten!C221),"",Basisdaten!I221)</f>
        <v/>
      </c>
      <c r="F221" t="str">
        <f>IF(ISBLANK(Basisdaten!C221),"",CONCATENATE(Basisdaten!$L$1,"_",Basisdaten!A221))</f>
        <v/>
      </c>
      <c r="G221" t="str">
        <f>IF(ISBLANK(Basisdaten!C221),"","Schueler")</f>
        <v/>
      </c>
      <c r="H221" s="23" t="str">
        <f>IF(ISBLANK(Basisdaten!C221),"",CONCATENATE(Basisdaten!$L$1,"_Klasse_",Basisdaten!A221,IF(ISBLANK(Basisdaten!B221),"",CONCATENATE("_",Basisdaten!B221))))</f>
        <v/>
      </c>
      <c r="I221" t="str">
        <f>IF(NOT(AND(Basisdaten!A221&gt;0,ISERROR(FIND("1",Basisdaten!A221)))),"","2022_JeKits_2_3_4")</f>
        <v/>
      </c>
    </row>
    <row r="222" spans="1:9" x14ac:dyDescent="0.35">
      <c r="A222" t="str">
        <f>IF(ISBLANK(Basisdaten!C222),"",Basisdaten!C222)</f>
        <v/>
      </c>
      <c r="B222" t="str">
        <f>IF(ISBLANK(Basisdaten!C222),"",Basisdaten!D222)</f>
        <v/>
      </c>
      <c r="C222" t="str">
        <f>IF(ISBLANK(Basisdaten!C222),"",Basisdaten!H222)</f>
        <v/>
      </c>
      <c r="D222" t="str">
        <f>LOWER(IF(ISBLANK(Basisdaten!C222),"",IF(ISBLANK(Basisdaten!E222),CONCATENATE(C222,"@",Basisdaten!$L$2),Basisdaten!E222)))</f>
        <v/>
      </c>
      <c r="E222" t="str">
        <f>IF(ISBLANK(Basisdaten!C222),"",Basisdaten!I222)</f>
        <v/>
      </c>
      <c r="F222" t="str">
        <f>IF(ISBLANK(Basisdaten!C222),"",CONCATENATE(Basisdaten!$L$1,"_",Basisdaten!A222))</f>
        <v/>
      </c>
      <c r="G222" t="str">
        <f>IF(ISBLANK(Basisdaten!C222),"","Schueler")</f>
        <v/>
      </c>
      <c r="H222" s="23" t="str">
        <f>IF(ISBLANK(Basisdaten!C222),"",CONCATENATE(Basisdaten!$L$1,"_Klasse_",Basisdaten!A222,IF(ISBLANK(Basisdaten!B222),"",CONCATENATE("_",Basisdaten!B222))))</f>
        <v/>
      </c>
      <c r="I222" t="str">
        <f>IF(NOT(AND(Basisdaten!A222&gt;0,ISERROR(FIND("1",Basisdaten!A222)))),"","2022_JeKits_2_3_4")</f>
        <v/>
      </c>
    </row>
    <row r="223" spans="1:9" x14ac:dyDescent="0.35">
      <c r="A223" t="str">
        <f>IF(ISBLANK(Basisdaten!C223),"",Basisdaten!C223)</f>
        <v/>
      </c>
      <c r="B223" t="str">
        <f>IF(ISBLANK(Basisdaten!C223),"",Basisdaten!D223)</f>
        <v/>
      </c>
      <c r="C223" t="str">
        <f>IF(ISBLANK(Basisdaten!C223),"",Basisdaten!H223)</f>
        <v/>
      </c>
      <c r="D223" t="str">
        <f>LOWER(IF(ISBLANK(Basisdaten!C223),"",IF(ISBLANK(Basisdaten!E223),CONCATENATE(C223,"@",Basisdaten!$L$2),Basisdaten!E223)))</f>
        <v/>
      </c>
      <c r="E223" t="str">
        <f>IF(ISBLANK(Basisdaten!C223),"",Basisdaten!I223)</f>
        <v/>
      </c>
      <c r="F223" t="str">
        <f>IF(ISBLANK(Basisdaten!C223),"",CONCATENATE(Basisdaten!$L$1,"_",Basisdaten!A223))</f>
        <v/>
      </c>
      <c r="G223" t="str">
        <f>IF(ISBLANK(Basisdaten!C223),"","Schueler")</f>
        <v/>
      </c>
      <c r="H223" s="23" t="str">
        <f>IF(ISBLANK(Basisdaten!C223),"",CONCATENATE(Basisdaten!$L$1,"_Klasse_",Basisdaten!A223,IF(ISBLANK(Basisdaten!B223),"",CONCATENATE("_",Basisdaten!B223))))</f>
        <v/>
      </c>
      <c r="I223" t="str">
        <f>IF(NOT(AND(Basisdaten!A223&gt;0,ISERROR(FIND("1",Basisdaten!A223)))),"","2022_JeKits_2_3_4")</f>
        <v/>
      </c>
    </row>
    <row r="224" spans="1:9" x14ac:dyDescent="0.35">
      <c r="A224" t="str">
        <f>IF(ISBLANK(Basisdaten!C224),"",Basisdaten!C224)</f>
        <v/>
      </c>
      <c r="B224" t="str">
        <f>IF(ISBLANK(Basisdaten!C224),"",Basisdaten!D224)</f>
        <v/>
      </c>
      <c r="C224" t="str">
        <f>IF(ISBLANK(Basisdaten!C224),"",Basisdaten!H224)</f>
        <v/>
      </c>
      <c r="D224" t="str">
        <f>LOWER(IF(ISBLANK(Basisdaten!C224),"",IF(ISBLANK(Basisdaten!E224),CONCATENATE(C224,"@",Basisdaten!$L$2),Basisdaten!E224)))</f>
        <v/>
      </c>
      <c r="E224" t="str">
        <f>IF(ISBLANK(Basisdaten!C224),"",Basisdaten!I224)</f>
        <v/>
      </c>
      <c r="F224" t="str">
        <f>IF(ISBLANK(Basisdaten!C224),"",CONCATENATE(Basisdaten!$L$1,"_",Basisdaten!A224))</f>
        <v/>
      </c>
      <c r="G224" t="str">
        <f>IF(ISBLANK(Basisdaten!C224),"","Schueler")</f>
        <v/>
      </c>
      <c r="H224" s="23" t="str">
        <f>IF(ISBLANK(Basisdaten!C224),"",CONCATENATE(Basisdaten!$L$1,"_Klasse_",Basisdaten!A224,IF(ISBLANK(Basisdaten!B224),"",CONCATENATE("_",Basisdaten!B224))))</f>
        <v/>
      </c>
      <c r="I224" t="str">
        <f>IF(NOT(AND(Basisdaten!A224&gt;0,ISERROR(FIND("1",Basisdaten!A224)))),"","2022_JeKits_2_3_4")</f>
        <v/>
      </c>
    </row>
    <row r="225" spans="1:9" x14ac:dyDescent="0.35">
      <c r="A225" t="str">
        <f>IF(ISBLANK(Basisdaten!C225),"",Basisdaten!C225)</f>
        <v/>
      </c>
      <c r="B225" t="str">
        <f>IF(ISBLANK(Basisdaten!C225),"",Basisdaten!D225)</f>
        <v/>
      </c>
      <c r="C225" t="str">
        <f>IF(ISBLANK(Basisdaten!C225),"",Basisdaten!H225)</f>
        <v/>
      </c>
      <c r="D225" t="str">
        <f>LOWER(IF(ISBLANK(Basisdaten!C225),"",IF(ISBLANK(Basisdaten!E225),CONCATENATE(C225,"@",Basisdaten!$L$2),Basisdaten!E225)))</f>
        <v/>
      </c>
      <c r="E225" t="str">
        <f>IF(ISBLANK(Basisdaten!C225),"",Basisdaten!I225)</f>
        <v/>
      </c>
      <c r="F225" t="str">
        <f>IF(ISBLANK(Basisdaten!C225),"",CONCATENATE(Basisdaten!$L$1,"_",Basisdaten!A225))</f>
        <v/>
      </c>
      <c r="G225" t="str">
        <f>IF(ISBLANK(Basisdaten!C225),"","Schueler")</f>
        <v/>
      </c>
      <c r="H225" s="23" t="str">
        <f>IF(ISBLANK(Basisdaten!C225),"",CONCATENATE(Basisdaten!$L$1,"_Klasse_",Basisdaten!A225,IF(ISBLANK(Basisdaten!B225),"",CONCATENATE("_",Basisdaten!B225))))</f>
        <v/>
      </c>
      <c r="I225" t="str">
        <f>IF(NOT(AND(Basisdaten!A225&gt;0,ISERROR(FIND("1",Basisdaten!A225)))),"","2022_JeKits_2_3_4")</f>
        <v/>
      </c>
    </row>
    <row r="226" spans="1:9" x14ac:dyDescent="0.35">
      <c r="A226" t="str">
        <f>IF(ISBLANK(Basisdaten!C226),"",Basisdaten!C226)</f>
        <v/>
      </c>
      <c r="B226" t="str">
        <f>IF(ISBLANK(Basisdaten!C226),"",Basisdaten!D226)</f>
        <v/>
      </c>
      <c r="C226" t="str">
        <f>IF(ISBLANK(Basisdaten!C226),"",Basisdaten!H226)</f>
        <v/>
      </c>
      <c r="D226" t="str">
        <f>LOWER(IF(ISBLANK(Basisdaten!C226),"",IF(ISBLANK(Basisdaten!E226),CONCATENATE(C226,"@",Basisdaten!$L$2),Basisdaten!E226)))</f>
        <v/>
      </c>
      <c r="E226" t="str">
        <f>IF(ISBLANK(Basisdaten!C226),"",Basisdaten!I226)</f>
        <v/>
      </c>
      <c r="F226" t="str">
        <f>IF(ISBLANK(Basisdaten!C226),"",CONCATENATE(Basisdaten!$L$1,"_",Basisdaten!A226))</f>
        <v/>
      </c>
      <c r="G226" t="str">
        <f>IF(ISBLANK(Basisdaten!C226),"","Schueler")</f>
        <v/>
      </c>
      <c r="H226" s="23" t="str">
        <f>IF(ISBLANK(Basisdaten!C226),"",CONCATENATE(Basisdaten!$L$1,"_Klasse_",Basisdaten!A226,IF(ISBLANK(Basisdaten!B226),"",CONCATENATE("_",Basisdaten!B226))))</f>
        <v/>
      </c>
      <c r="I226" t="str">
        <f>IF(NOT(AND(Basisdaten!A226&gt;0,ISERROR(FIND("1",Basisdaten!A226)))),"","2022_JeKits_2_3_4")</f>
        <v/>
      </c>
    </row>
    <row r="227" spans="1:9" x14ac:dyDescent="0.35">
      <c r="A227" t="str">
        <f>IF(ISBLANK(Basisdaten!C227),"",Basisdaten!C227)</f>
        <v/>
      </c>
      <c r="B227" t="str">
        <f>IF(ISBLANK(Basisdaten!C227),"",Basisdaten!D227)</f>
        <v/>
      </c>
      <c r="C227" t="str">
        <f>IF(ISBLANK(Basisdaten!C227),"",Basisdaten!H227)</f>
        <v/>
      </c>
      <c r="D227" t="str">
        <f>LOWER(IF(ISBLANK(Basisdaten!C227),"",IF(ISBLANK(Basisdaten!E227),CONCATENATE(C227,"@",Basisdaten!$L$2),Basisdaten!E227)))</f>
        <v/>
      </c>
      <c r="E227" t="str">
        <f>IF(ISBLANK(Basisdaten!C227),"",Basisdaten!I227)</f>
        <v/>
      </c>
      <c r="F227" t="str">
        <f>IF(ISBLANK(Basisdaten!C227),"",CONCATENATE(Basisdaten!$L$1,"_",Basisdaten!A227))</f>
        <v/>
      </c>
      <c r="G227" t="str">
        <f>IF(ISBLANK(Basisdaten!C227),"","Schueler")</f>
        <v/>
      </c>
      <c r="H227" s="23" t="str">
        <f>IF(ISBLANK(Basisdaten!C227),"",CONCATENATE(Basisdaten!$L$1,"_Klasse_",Basisdaten!A227,IF(ISBLANK(Basisdaten!B227),"",CONCATENATE("_",Basisdaten!B227))))</f>
        <v/>
      </c>
      <c r="I227" t="str">
        <f>IF(NOT(AND(Basisdaten!A227&gt;0,ISERROR(FIND("1",Basisdaten!A227)))),"","2022_JeKits_2_3_4")</f>
        <v/>
      </c>
    </row>
    <row r="228" spans="1:9" x14ac:dyDescent="0.35">
      <c r="A228" t="str">
        <f>IF(ISBLANK(Basisdaten!C228),"",Basisdaten!C228)</f>
        <v/>
      </c>
      <c r="B228" t="str">
        <f>IF(ISBLANK(Basisdaten!C228),"",Basisdaten!D228)</f>
        <v/>
      </c>
      <c r="C228" t="str">
        <f>IF(ISBLANK(Basisdaten!C228),"",Basisdaten!H228)</f>
        <v/>
      </c>
      <c r="D228" t="str">
        <f>LOWER(IF(ISBLANK(Basisdaten!C228),"",IF(ISBLANK(Basisdaten!E228),CONCATENATE(C228,"@",Basisdaten!$L$2),Basisdaten!E228)))</f>
        <v/>
      </c>
      <c r="E228" t="str">
        <f>IF(ISBLANK(Basisdaten!C228),"",Basisdaten!I228)</f>
        <v/>
      </c>
      <c r="F228" t="str">
        <f>IF(ISBLANK(Basisdaten!C228),"",CONCATENATE(Basisdaten!$L$1,"_",Basisdaten!A228))</f>
        <v/>
      </c>
      <c r="G228" t="str">
        <f>IF(ISBLANK(Basisdaten!C228),"","Schueler")</f>
        <v/>
      </c>
      <c r="H228" s="23" t="str">
        <f>IF(ISBLANK(Basisdaten!C228),"",CONCATENATE(Basisdaten!$L$1,"_Klasse_",Basisdaten!A228,IF(ISBLANK(Basisdaten!B228),"",CONCATENATE("_",Basisdaten!B228))))</f>
        <v/>
      </c>
      <c r="I228" t="str">
        <f>IF(NOT(AND(Basisdaten!A228&gt;0,ISERROR(FIND("1",Basisdaten!A228)))),"","2022_JeKits_2_3_4")</f>
        <v/>
      </c>
    </row>
    <row r="229" spans="1:9" x14ac:dyDescent="0.35">
      <c r="A229" t="str">
        <f>IF(ISBLANK(Basisdaten!C229),"",Basisdaten!C229)</f>
        <v/>
      </c>
      <c r="B229" t="str">
        <f>IF(ISBLANK(Basisdaten!C229),"",Basisdaten!D229)</f>
        <v/>
      </c>
      <c r="C229" t="str">
        <f>IF(ISBLANK(Basisdaten!C229),"",Basisdaten!H229)</f>
        <v/>
      </c>
      <c r="D229" t="str">
        <f>LOWER(IF(ISBLANK(Basisdaten!C229),"",IF(ISBLANK(Basisdaten!E229),CONCATENATE(C229,"@",Basisdaten!$L$2),Basisdaten!E229)))</f>
        <v/>
      </c>
      <c r="E229" t="str">
        <f>IF(ISBLANK(Basisdaten!C229),"",Basisdaten!I229)</f>
        <v/>
      </c>
      <c r="F229" t="str">
        <f>IF(ISBLANK(Basisdaten!C229),"",CONCATENATE(Basisdaten!$L$1,"_",Basisdaten!A229))</f>
        <v/>
      </c>
      <c r="G229" t="str">
        <f>IF(ISBLANK(Basisdaten!C229),"","Schueler")</f>
        <v/>
      </c>
      <c r="H229" s="23" t="str">
        <f>IF(ISBLANK(Basisdaten!C229),"",CONCATENATE(Basisdaten!$L$1,"_Klasse_",Basisdaten!A229,IF(ISBLANK(Basisdaten!B229),"",CONCATENATE("_",Basisdaten!B229))))</f>
        <v/>
      </c>
      <c r="I229" t="str">
        <f>IF(NOT(AND(Basisdaten!A229&gt;0,ISERROR(FIND("1",Basisdaten!A229)))),"","2022_JeKits_2_3_4")</f>
        <v/>
      </c>
    </row>
    <row r="230" spans="1:9" x14ac:dyDescent="0.35">
      <c r="A230" t="str">
        <f>IF(ISBLANK(Basisdaten!C230),"",Basisdaten!C230)</f>
        <v/>
      </c>
      <c r="B230" t="str">
        <f>IF(ISBLANK(Basisdaten!C230),"",Basisdaten!D230)</f>
        <v/>
      </c>
      <c r="C230" t="str">
        <f>IF(ISBLANK(Basisdaten!C230),"",Basisdaten!H230)</f>
        <v/>
      </c>
      <c r="D230" t="str">
        <f>LOWER(IF(ISBLANK(Basisdaten!C230),"",IF(ISBLANK(Basisdaten!E230),CONCATENATE(C230,"@",Basisdaten!$L$2),Basisdaten!E230)))</f>
        <v/>
      </c>
      <c r="E230" t="str">
        <f>IF(ISBLANK(Basisdaten!C230),"",Basisdaten!I230)</f>
        <v/>
      </c>
      <c r="F230" t="str">
        <f>IF(ISBLANK(Basisdaten!C230),"",CONCATENATE(Basisdaten!$L$1,"_",Basisdaten!A230))</f>
        <v/>
      </c>
      <c r="G230" t="str">
        <f>IF(ISBLANK(Basisdaten!C230),"","Schueler")</f>
        <v/>
      </c>
      <c r="H230" s="23" t="str">
        <f>IF(ISBLANK(Basisdaten!C230),"",CONCATENATE(Basisdaten!$L$1,"_Klasse_",Basisdaten!A230,IF(ISBLANK(Basisdaten!B230),"",CONCATENATE("_",Basisdaten!B230))))</f>
        <v/>
      </c>
      <c r="I230" t="str">
        <f>IF(NOT(AND(Basisdaten!A230&gt;0,ISERROR(FIND("1",Basisdaten!A230)))),"","2022_JeKits_2_3_4")</f>
        <v/>
      </c>
    </row>
    <row r="231" spans="1:9" x14ac:dyDescent="0.35">
      <c r="A231" t="str">
        <f>IF(ISBLANK(Basisdaten!C231),"",Basisdaten!C231)</f>
        <v/>
      </c>
      <c r="B231" t="str">
        <f>IF(ISBLANK(Basisdaten!C231),"",Basisdaten!D231)</f>
        <v/>
      </c>
      <c r="C231" t="str">
        <f>IF(ISBLANK(Basisdaten!C231),"",Basisdaten!H231)</f>
        <v/>
      </c>
      <c r="D231" t="str">
        <f>LOWER(IF(ISBLANK(Basisdaten!C231),"",IF(ISBLANK(Basisdaten!E231),CONCATENATE(C231,"@",Basisdaten!$L$2),Basisdaten!E231)))</f>
        <v/>
      </c>
      <c r="E231" t="str">
        <f>IF(ISBLANK(Basisdaten!C231),"",Basisdaten!I231)</f>
        <v/>
      </c>
      <c r="F231" t="str">
        <f>IF(ISBLANK(Basisdaten!C231),"",CONCATENATE(Basisdaten!$L$1,"_",Basisdaten!A231))</f>
        <v/>
      </c>
      <c r="G231" t="str">
        <f>IF(ISBLANK(Basisdaten!C231),"","Schueler")</f>
        <v/>
      </c>
      <c r="H231" s="23" t="str">
        <f>IF(ISBLANK(Basisdaten!C231),"",CONCATENATE(Basisdaten!$L$1,"_Klasse_",Basisdaten!A231,IF(ISBLANK(Basisdaten!B231),"",CONCATENATE("_",Basisdaten!B231))))</f>
        <v/>
      </c>
      <c r="I231" t="str">
        <f>IF(NOT(AND(Basisdaten!A231&gt;0,ISERROR(FIND("1",Basisdaten!A231)))),"","2022_JeKits_2_3_4")</f>
        <v/>
      </c>
    </row>
    <row r="232" spans="1:9" x14ac:dyDescent="0.35">
      <c r="A232" t="str">
        <f>IF(ISBLANK(Basisdaten!C232),"",Basisdaten!C232)</f>
        <v/>
      </c>
      <c r="B232" t="str">
        <f>IF(ISBLANK(Basisdaten!C232),"",Basisdaten!D232)</f>
        <v/>
      </c>
      <c r="C232" t="str">
        <f>IF(ISBLANK(Basisdaten!C232),"",Basisdaten!H232)</f>
        <v/>
      </c>
      <c r="D232" t="str">
        <f>LOWER(IF(ISBLANK(Basisdaten!C232),"",IF(ISBLANK(Basisdaten!E232),CONCATENATE(C232,"@",Basisdaten!$L$2),Basisdaten!E232)))</f>
        <v/>
      </c>
      <c r="E232" t="str">
        <f>IF(ISBLANK(Basisdaten!C232),"",Basisdaten!I232)</f>
        <v/>
      </c>
      <c r="F232" t="str">
        <f>IF(ISBLANK(Basisdaten!C232),"",CONCATENATE(Basisdaten!$L$1,"_",Basisdaten!A232))</f>
        <v/>
      </c>
      <c r="G232" t="str">
        <f>IF(ISBLANK(Basisdaten!C232),"","Schueler")</f>
        <v/>
      </c>
      <c r="H232" s="23" t="str">
        <f>IF(ISBLANK(Basisdaten!C232),"",CONCATENATE(Basisdaten!$L$1,"_Klasse_",Basisdaten!A232,IF(ISBLANK(Basisdaten!B232),"",CONCATENATE("_",Basisdaten!B232))))</f>
        <v/>
      </c>
      <c r="I232" t="str">
        <f>IF(NOT(AND(Basisdaten!A232&gt;0,ISERROR(FIND("1",Basisdaten!A232)))),"","2022_JeKits_2_3_4")</f>
        <v/>
      </c>
    </row>
    <row r="233" spans="1:9" x14ac:dyDescent="0.35">
      <c r="A233" t="str">
        <f>IF(ISBLANK(Basisdaten!C233),"",Basisdaten!C233)</f>
        <v/>
      </c>
      <c r="B233" t="str">
        <f>IF(ISBLANK(Basisdaten!C233),"",Basisdaten!D233)</f>
        <v/>
      </c>
      <c r="C233" t="str">
        <f>IF(ISBLANK(Basisdaten!C233),"",Basisdaten!H233)</f>
        <v/>
      </c>
      <c r="D233" t="str">
        <f>LOWER(IF(ISBLANK(Basisdaten!C233),"",IF(ISBLANK(Basisdaten!E233),CONCATENATE(C233,"@",Basisdaten!$L$2),Basisdaten!E233)))</f>
        <v/>
      </c>
      <c r="E233" t="str">
        <f>IF(ISBLANK(Basisdaten!C233),"",Basisdaten!I233)</f>
        <v/>
      </c>
      <c r="F233" t="str">
        <f>IF(ISBLANK(Basisdaten!C233),"",CONCATENATE(Basisdaten!$L$1,"_",Basisdaten!A233))</f>
        <v/>
      </c>
      <c r="G233" t="str">
        <f>IF(ISBLANK(Basisdaten!C233),"","Schueler")</f>
        <v/>
      </c>
      <c r="H233" s="23" t="str">
        <f>IF(ISBLANK(Basisdaten!C233),"",CONCATENATE(Basisdaten!$L$1,"_Klasse_",Basisdaten!A233,IF(ISBLANK(Basisdaten!B233),"",CONCATENATE("_",Basisdaten!B233))))</f>
        <v/>
      </c>
      <c r="I233" t="str">
        <f>IF(NOT(AND(Basisdaten!A233&gt;0,ISERROR(FIND("1",Basisdaten!A233)))),"","2022_JeKits_2_3_4")</f>
        <v/>
      </c>
    </row>
    <row r="234" spans="1:9" x14ac:dyDescent="0.35">
      <c r="A234" t="str">
        <f>IF(ISBLANK(Basisdaten!C234),"",Basisdaten!C234)</f>
        <v/>
      </c>
      <c r="B234" t="str">
        <f>IF(ISBLANK(Basisdaten!C234),"",Basisdaten!D234)</f>
        <v/>
      </c>
      <c r="C234" t="str">
        <f>IF(ISBLANK(Basisdaten!C234),"",Basisdaten!H234)</f>
        <v/>
      </c>
      <c r="D234" t="str">
        <f>LOWER(IF(ISBLANK(Basisdaten!C234),"",IF(ISBLANK(Basisdaten!E234),CONCATENATE(C234,"@",Basisdaten!$L$2),Basisdaten!E234)))</f>
        <v/>
      </c>
      <c r="E234" t="str">
        <f>IF(ISBLANK(Basisdaten!C234),"",Basisdaten!I234)</f>
        <v/>
      </c>
      <c r="F234" t="str">
        <f>IF(ISBLANK(Basisdaten!C234),"",CONCATENATE(Basisdaten!$L$1,"_",Basisdaten!A234))</f>
        <v/>
      </c>
      <c r="G234" t="str">
        <f>IF(ISBLANK(Basisdaten!C234),"","Schueler")</f>
        <v/>
      </c>
      <c r="H234" s="23" t="str">
        <f>IF(ISBLANK(Basisdaten!C234),"",CONCATENATE(Basisdaten!$L$1,"_Klasse_",Basisdaten!A234,IF(ISBLANK(Basisdaten!B234),"",CONCATENATE("_",Basisdaten!B234))))</f>
        <v/>
      </c>
      <c r="I234" t="str">
        <f>IF(NOT(AND(Basisdaten!A234&gt;0,ISERROR(FIND("1",Basisdaten!A234)))),"","2022_JeKits_2_3_4")</f>
        <v/>
      </c>
    </row>
    <row r="235" spans="1:9" x14ac:dyDescent="0.35">
      <c r="A235" t="str">
        <f>IF(ISBLANK(Basisdaten!C235),"",Basisdaten!C235)</f>
        <v/>
      </c>
      <c r="B235" t="str">
        <f>IF(ISBLANK(Basisdaten!C235),"",Basisdaten!D235)</f>
        <v/>
      </c>
      <c r="C235" t="str">
        <f>IF(ISBLANK(Basisdaten!C235),"",Basisdaten!H235)</f>
        <v/>
      </c>
      <c r="D235" t="str">
        <f>LOWER(IF(ISBLANK(Basisdaten!C235),"",IF(ISBLANK(Basisdaten!E235),CONCATENATE(C235,"@",Basisdaten!$L$2),Basisdaten!E235)))</f>
        <v/>
      </c>
      <c r="E235" t="str">
        <f>IF(ISBLANK(Basisdaten!C235),"",Basisdaten!I235)</f>
        <v/>
      </c>
      <c r="F235" t="str">
        <f>IF(ISBLANK(Basisdaten!C235),"",CONCATENATE(Basisdaten!$L$1,"_",Basisdaten!A235))</f>
        <v/>
      </c>
      <c r="G235" t="str">
        <f>IF(ISBLANK(Basisdaten!C235),"","Schueler")</f>
        <v/>
      </c>
      <c r="H235" s="23" t="str">
        <f>IF(ISBLANK(Basisdaten!C235),"",CONCATENATE(Basisdaten!$L$1,"_Klasse_",Basisdaten!A235,IF(ISBLANK(Basisdaten!B235),"",CONCATENATE("_",Basisdaten!B235))))</f>
        <v/>
      </c>
      <c r="I235" t="str">
        <f>IF(NOT(AND(Basisdaten!A235&gt;0,ISERROR(FIND("1",Basisdaten!A235)))),"","2022_JeKits_2_3_4")</f>
        <v/>
      </c>
    </row>
    <row r="236" spans="1:9" x14ac:dyDescent="0.35">
      <c r="A236" t="str">
        <f>IF(ISBLANK(Basisdaten!C236),"",Basisdaten!C236)</f>
        <v/>
      </c>
      <c r="B236" t="str">
        <f>IF(ISBLANK(Basisdaten!C236),"",Basisdaten!D236)</f>
        <v/>
      </c>
      <c r="C236" t="str">
        <f>IF(ISBLANK(Basisdaten!C236),"",Basisdaten!H236)</f>
        <v/>
      </c>
      <c r="D236" t="str">
        <f>LOWER(IF(ISBLANK(Basisdaten!C236),"",IF(ISBLANK(Basisdaten!E236),CONCATENATE(C236,"@",Basisdaten!$L$2),Basisdaten!E236)))</f>
        <v/>
      </c>
      <c r="E236" t="str">
        <f>IF(ISBLANK(Basisdaten!C236),"",Basisdaten!I236)</f>
        <v/>
      </c>
      <c r="F236" t="str">
        <f>IF(ISBLANK(Basisdaten!C236),"",CONCATENATE(Basisdaten!$L$1,"_",Basisdaten!A236))</f>
        <v/>
      </c>
      <c r="G236" t="str">
        <f>IF(ISBLANK(Basisdaten!C236),"","Schueler")</f>
        <v/>
      </c>
      <c r="H236" s="23" t="str">
        <f>IF(ISBLANK(Basisdaten!C236),"",CONCATENATE(Basisdaten!$L$1,"_Klasse_",Basisdaten!A236,IF(ISBLANK(Basisdaten!B236),"",CONCATENATE("_",Basisdaten!B236))))</f>
        <v/>
      </c>
      <c r="I236" t="str">
        <f>IF(NOT(AND(Basisdaten!A236&gt;0,ISERROR(FIND("1",Basisdaten!A236)))),"","2022_JeKits_2_3_4")</f>
        <v/>
      </c>
    </row>
    <row r="237" spans="1:9" x14ac:dyDescent="0.35">
      <c r="A237" t="str">
        <f>IF(ISBLANK(Basisdaten!C237),"",Basisdaten!C237)</f>
        <v/>
      </c>
      <c r="B237" t="str">
        <f>IF(ISBLANK(Basisdaten!C237),"",Basisdaten!D237)</f>
        <v/>
      </c>
      <c r="C237" t="str">
        <f>IF(ISBLANK(Basisdaten!C237),"",Basisdaten!H237)</f>
        <v/>
      </c>
      <c r="D237" t="str">
        <f>LOWER(IF(ISBLANK(Basisdaten!C237),"",IF(ISBLANK(Basisdaten!E237),CONCATENATE(C237,"@",Basisdaten!$L$2),Basisdaten!E237)))</f>
        <v/>
      </c>
      <c r="E237" t="str">
        <f>IF(ISBLANK(Basisdaten!C237),"",Basisdaten!I237)</f>
        <v/>
      </c>
      <c r="F237" t="str">
        <f>IF(ISBLANK(Basisdaten!C237),"",CONCATENATE(Basisdaten!$L$1,"_",Basisdaten!A237))</f>
        <v/>
      </c>
      <c r="G237" t="str">
        <f>IF(ISBLANK(Basisdaten!C237),"","Schueler")</f>
        <v/>
      </c>
      <c r="H237" s="23" t="str">
        <f>IF(ISBLANK(Basisdaten!C237),"",CONCATENATE(Basisdaten!$L$1,"_Klasse_",Basisdaten!A237,IF(ISBLANK(Basisdaten!B237),"",CONCATENATE("_",Basisdaten!B237))))</f>
        <v/>
      </c>
      <c r="I237" t="str">
        <f>IF(NOT(AND(Basisdaten!A237&gt;0,ISERROR(FIND("1",Basisdaten!A237)))),"","2022_JeKits_2_3_4")</f>
        <v/>
      </c>
    </row>
    <row r="238" spans="1:9" x14ac:dyDescent="0.35">
      <c r="A238" t="str">
        <f>IF(ISBLANK(Basisdaten!C238),"",Basisdaten!C238)</f>
        <v/>
      </c>
      <c r="B238" t="str">
        <f>IF(ISBLANK(Basisdaten!C238),"",Basisdaten!D238)</f>
        <v/>
      </c>
      <c r="C238" t="str">
        <f>IF(ISBLANK(Basisdaten!C238),"",Basisdaten!H238)</f>
        <v/>
      </c>
      <c r="D238" t="str">
        <f>LOWER(IF(ISBLANK(Basisdaten!C238),"",IF(ISBLANK(Basisdaten!E238),CONCATENATE(C238,"@",Basisdaten!$L$2),Basisdaten!E238)))</f>
        <v/>
      </c>
      <c r="E238" t="str">
        <f>IF(ISBLANK(Basisdaten!C238),"",Basisdaten!I238)</f>
        <v/>
      </c>
      <c r="F238" t="str">
        <f>IF(ISBLANK(Basisdaten!C238),"",CONCATENATE(Basisdaten!$L$1,"_",Basisdaten!A238))</f>
        <v/>
      </c>
      <c r="G238" t="str">
        <f>IF(ISBLANK(Basisdaten!C238),"","Schueler")</f>
        <v/>
      </c>
      <c r="H238" s="23" t="str">
        <f>IF(ISBLANK(Basisdaten!C238),"",CONCATENATE(Basisdaten!$L$1,"_Klasse_",Basisdaten!A238,IF(ISBLANK(Basisdaten!B238),"",CONCATENATE("_",Basisdaten!B238))))</f>
        <v/>
      </c>
      <c r="I238" t="str">
        <f>IF(NOT(AND(Basisdaten!A238&gt;0,ISERROR(FIND("1",Basisdaten!A238)))),"","2022_JeKits_2_3_4")</f>
        <v/>
      </c>
    </row>
    <row r="239" spans="1:9" x14ac:dyDescent="0.35">
      <c r="A239" t="str">
        <f>IF(ISBLANK(Basisdaten!C239),"",Basisdaten!C239)</f>
        <v/>
      </c>
      <c r="B239" t="str">
        <f>IF(ISBLANK(Basisdaten!C239),"",Basisdaten!D239)</f>
        <v/>
      </c>
      <c r="C239" t="str">
        <f>IF(ISBLANK(Basisdaten!C239),"",Basisdaten!H239)</f>
        <v/>
      </c>
      <c r="D239" t="str">
        <f>LOWER(IF(ISBLANK(Basisdaten!C239),"",IF(ISBLANK(Basisdaten!E239),CONCATENATE(C239,"@",Basisdaten!$L$2),Basisdaten!E239)))</f>
        <v/>
      </c>
      <c r="E239" t="str">
        <f>IF(ISBLANK(Basisdaten!C239),"",Basisdaten!I239)</f>
        <v/>
      </c>
      <c r="F239" t="str">
        <f>IF(ISBLANK(Basisdaten!C239),"",CONCATENATE(Basisdaten!$L$1,"_",Basisdaten!A239))</f>
        <v/>
      </c>
      <c r="G239" t="str">
        <f>IF(ISBLANK(Basisdaten!C239),"","Schueler")</f>
        <v/>
      </c>
      <c r="H239" s="23" t="str">
        <f>IF(ISBLANK(Basisdaten!C239),"",CONCATENATE(Basisdaten!$L$1,"_Klasse_",Basisdaten!A239,IF(ISBLANK(Basisdaten!B239),"",CONCATENATE("_",Basisdaten!B239))))</f>
        <v/>
      </c>
      <c r="I239" t="str">
        <f>IF(NOT(AND(Basisdaten!A239&gt;0,ISERROR(FIND("1",Basisdaten!A239)))),"","2022_JeKits_2_3_4")</f>
        <v/>
      </c>
    </row>
    <row r="240" spans="1:9" x14ac:dyDescent="0.35">
      <c r="A240" t="str">
        <f>IF(ISBLANK(Basisdaten!C240),"",Basisdaten!C240)</f>
        <v/>
      </c>
      <c r="B240" t="str">
        <f>IF(ISBLANK(Basisdaten!C240),"",Basisdaten!D240)</f>
        <v/>
      </c>
      <c r="C240" t="str">
        <f>IF(ISBLANK(Basisdaten!C240),"",Basisdaten!H240)</f>
        <v/>
      </c>
      <c r="D240" t="str">
        <f>LOWER(IF(ISBLANK(Basisdaten!C240),"",IF(ISBLANK(Basisdaten!E240),CONCATENATE(C240,"@",Basisdaten!$L$2),Basisdaten!E240)))</f>
        <v/>
      </c>
      <c r="E240" t="str">
        <f>IF(ISBLANK(Basisdaten!C240),"",Basisdaten!I240)</f>
        <v/>
      </c>
      <c r="F240" t="str">
        <f>IF(ISBLANK(Basisdaten!C240),"",CONCATENATE(Basisdaten!$L$1,"_",Basisdaten!A240))</f>
        <v/>
      </c>
      <c r="G240" t="str">
        <f>IF(ISBLANK(Basisdaten!C240),"","Schueler")</f>
        <v/>
      </c>
      <c r="H240" s="23" t="str">
        <f>IF(ISBLANK(Basisdaten!C240),"",CONCATENATE(Basisdaten!$L$1,"_Klasse_",Basisdaten!A240,IF(ISBLANK(Basisdaten!B240),"",CONCATENATE("_",Basisdaten!B240))))</f>
        <v/>
      </c>
      <c r="I240" t="str">
        <f>IF(NOT(AND(Basisdaten!A240&gt;0,ISERROR(FIND("1",Basisdaten!A240)))),"","2022_JeKits_2_3_4")</f>
        <v/>
      </c>
    </row>
    <row r="241" spans="1:9" x14ac:dyDescent="0.35">
      <c r="A241" t="str">
        <f>IF(ISBLANK(Basisdaten!C241),"",Basisdaten!C241)</f>
        <v/>
      </c>
      <c r="B241" t="str">
        <f>IF(ISBLANK(Basisdaten!C241),"",Basisdaten!D241)</f>
        <v/>
      </c>
      <c r="C241" t="str">
        <f>IF(ISBLANK(Basisdaten!C241),"",Basisdaten!H241)</f>
        <v/>
      </c>
      <c r="D241" t="str">
        <f>LOWER(IF(ISBLANK(Basisdaten!C241),"",IF(ISBLANK(Basisdaten!E241),CONCATENATE(C241,"@",Basisdaten!$L$2),Basisdaten!E241)))</f>
        <v/>
      </c>
      <c r="E241" t="str">
        <f>IF(ISBLANK(Basisdaten!C241),"",Basisdaten!I241)</f>
        <v/>
      </c>
      <c r="F241" t="str">
        <f>IF(ISBLANK(Basisdaten!C241),"",CONCATENATE(Basisdaten!$L$1,"_",Basisdaten!A241))</f>
        <v/>
      </c>
      <c r="G241" t="str">
        <f>IF(ISBLANK(Basisdaten!C241),"","Schueler")</f>
        <v/>
      </c>
      <c r="H241" s="23" t="str">
        <f>IF(ISBLANK(Basisdaten!C241),"",CONCATENATE(Basisdaten!$L$1,"_Klasse_",Basisdaten!A241,IF(ISBLANK(Basisdaten!B241),"",CONCATENATE("_",Basisdaten!B241))))</f>
        <v/>
      </c>
      <c r="I241" t="str">
        <f>IF(NOT(AND(Basisdaten!A241&gt;0,ISERROR(FIND("1",Basisdaten!A241)))),"","2022_JeKits_2_3_4")</f>
        <v/>
      </c>
    </row>
    <row r="242" spans="1:9" x14ac:dyDescent="0.35">
      <c r="A242" t="str">
        <f>IF(ISBLANK(Basisdaten!C242),"",Basisdaten!C242)</f>
        <v/>
      </c>
      <c r="B242" t="str">
        <f>IF(ISBLANK(Basisdaten!C242),"",Basisdaten!D242)</f>
        <v/>
      </c>
      <c r="C242" t="str">
        <f>IF(ISBLANK(Basisdaten!C242),"",Basisdaten!H242)</f>
        <v/>
      </c>
      <c r="D242" t="str">
        <f>LOWER(IF(ISBLANK(Basisdaten!C242),"",IF(ISBLANK(Basisdaten!E242),CONCATENATE(C242,"@",Basisdaten!$L$2),Basisdaten!E242)))</f>
        <v/>
      </c>
      <c r="E242" t="str">
        <f>IF(ISBLANK(Basisdaten!C242),"",Basisdaten!I242)</f>
        <v/>
      </c>
      <c r="F242" t="str">
        <f>IF(ISBLANK(Basisdaten!C242),"",CONCATENATE(Basisdaten!$L$1,"_",Basisdaten!A242))</f>
        <v/>
      </c>
      <c r="G242" t="str">
        <f>IF(ISBLANK(Basisdaten!C242),"","Schueler")</f>
        <v/>
      </c>
      <c r="H242" s="23" t="str">
        <f>IF(ISBLANK(Basisdaten!C242),"",CONCATENATE(Basisdaten!$L$1,"_Klasse_",Basisdaten!A242,IF(ISBLANK(Basisdaten!B242),"",CONCATENATE("_",Basisdaten!B242))))</f>
        <v/>
      </c>
      <c r="I242" t="str">
        <f>IF(NOT(AND(Basisdaten!A242&gt;0,ISERROR(FIND("1",Basisdaten!A242)))),"","2022_JeKits_2_3_4")</f>
        <v/>
      </c>
    </row>
    <row r="243" spans="1:9" x14ac:dyDescent="0.35">
      <c r="A243" t="str">
        <f>IF(ISBLANK(Basisdaten!C243),"",Basisdaten!C243)</f>
        <v/>
      </c>
      <c r="B243" t="str">
        <f>IF(ISBLANK(Basisdaten!C243),"",Basisdaten!D243)</f>
        <v/>
      </c>
      <c r="C243" t="str">
        <f>IF(ISBLANK(Basisdaten!C243),"",Basisdaten!H243)</f>
        <v/>
      </c>
      <c r="D243" t="str">
        <f>LOWER(IF(ISBLANK(Basisdaten!C243),"",IF(ISBLANK(Basisdaten!E243),CONCATENATE(C243,"@",Basisdaten!$L$2),Basisdaten!E243)))</f>
        <v/>
      </c>
      <c r="E243" t="str">
        <f>IF(ISBLANK(Basisdaten!C243),"",Basisdaten!I243)</f>
        <v/>
      </c>
      <c r="F243" t="str">
        <f>IF(ISBLANK(Basisdaten!C243),"",CONCATENATE(Basisdaten!$L$1,"_",Basisdaten!A243))</f>
        <v/>
      </c>
      <c r="G243" t="str">
        <f>IF(ISBLANK(Basisdaten!C243),"","Schueler")</f>
        <v/>
      </c>
      <c r="H243" s="23" t="str">
        <f>IF(ISBLANK(Basisdaten!C243),"",CONCATENATE(Basisdaten!$L$1,"_Klasse_",Basisdaten!A243,IF(ISBLANK(Basisdaten!B243),"",CONCATENATE("_",Basisdaten!B243))))</f>
        <v/>
      </c>
      <c r="I243" t="str">
        <f>IF(NOT(AND(Basisdaten!A243&gt;0,ISERROR(FIND("1",Basisdaten!A243)))),"","2022_JeKits_2_3_4")</f>
        <v/>
      </c>
    </row>
    <row r="244" spans="1:9" x14ac:dyDescent="0.35">
      <c r="A244" t="str">
        <f>IF(ISBLANK(Basisdaten!C244),"",Basisdaten!C244)</f>
        <v/>
      </c>
      <c r="B244" t="str">
        <f>IF(ISBLANK(Basisdaten!C244),"",Basisdaten!D244)</f>
        <v/>
      </c>
      <c r="C244" t="str">
        <f>IF(ISBLANK(Basisdaten!C244),"",Basisdaten!H244)</f>
        <v/>
      </c>
      <c r="D244" t="str">
        <f>LOWER(IF(ISBLANK(Basisdaten!C244),"",IF(ISBLANK(Basisdaten!E244),CONCATENATE(C244,"@",Basisdaten!$L$2),Basisdaten!E244)))</f>
        <v/>
      </c>
      <c r="E244" t="str">
        <f>IF(ISBLANK(Basisdaten!C244),"",Basisdaten!I244)</f>
        <v/>
      </c>
      <c r="F244" t="str">
        <f>IF(ISBLANK(Basisdaten!C244),"",CONCATENATE(Basisdaten!$L$1,"_",Basisdaten!A244))</f>
        <v/>
      </c>
      <c r="G244" t="str">
        <f>IF(ISBLANK(Basisdaten!C244),"","Schueler")</f>
        <v/>
      </c>
      <c r="H244" s="23" t="str">
        <f>IF(ISBLANK(Basisdaten!C244),"",CONCATENATE(Basisdaten!$L$1,"_Klasse_",Basisdaten!A244,IF(ISBLANK(Basisdaten!B244),"",CONCATENATE("_",Basisdaten!B244))))</f>
        <v/>
      </c>
      <c r="I244" t="str">
        <f>IF(NOT(AND(Basisdaten!A244&gt;0,ISERROR(FIND("1",Basisdaten!A244)))),"","2022_JeKits_2_3_4")</f>
        <v/>
      </c>
    </row>
    <row r="245" spans="1:9" x14ac:dyDescent="0.35">
      <c r="A245" t="str">
        <f>IF(ISBLANK(Basisdaten!C245),"",Basisdaten!C245)</f>
        <v/>
      </c>
      <c r="B245" t="str">
        <f>IF(ISBLANK(Basisdaten!C245),"",Basisdaten!D245)</f>
        <v/>
      </c>
      <c r="C245" t="str">
        <f>IF(ISBLANK(Basisdaten!C245),"",Basisdaten!H245)</f>
        <v/>
      </c>
      <c r="D245" t="str">
        <f>LOWER(IF(ISBLANK(Basisdaten!C245),"",IF(ISBLANK(Basisdaten!E245),CONCATENATE(C245,"@",Basisdaten!$L$2),Basisdaten!E245)))</f>
        <v/>
      </c>
      <c r="E245" t="str">
        <f>IF(ISBLANK(Basisdaten!C245),"",Basisdaten!I245)</f>
        <v/>
      </c>
      <c r="F245" t="str">
        <f>IF(ISBLANK(Basisdaten!C245),"",CONCATENATE(Basisdaten!$L$1,"_",Basisdaten!A245))</f>
        <v/>
      </c>
      <c r="G245" t="str">
        <f>IF(ISBLANK(Basisdaten!C245),"","Schueler")</f>
        <v/>
      </c>
      <c r="H245" s="23" t="str">
        <f>IF(ISBLANK(Basisdaten!C245),"",CONCATENATE(Basisdaten!$L$1,"_Klasse_",Basisdaten!A245,IF(ISBLANK(Basisdaten!B245),"",CONCATENATE("_",Basisdaten!B245))))</f>
        <v/>
      </c>
      <c r="I245" t="str">
        <f>IF(NOT(AND(Basisdaten!A245&gt;0,ISERROR(FIND("1",Basisdaten!A245)))),"","2022_JeKits_2_3_4")</f>
        <v/>
      </c>
    </row>
    <row r="246" spans="1:9" x14ac:dyDescent="0.35">
      <c r="A246" t="str">
        <f>IF(ISBLANK(Basisdaten!C246),"",Basisdaten!C246)</f>
        <v/>
      </c>
      <c r="B246" t="str">
        <f>IF(ISBLANK(Basisdaten!C246),"",Basisdaten!D246)</f>
        <v/>
      </c>
      <c r="C246" t="str">
        <f>IF(ISBLANK(Basisdaten!C246),"",Basisdaten!H246)</f>
        <v/>
      </c>
      <c r="D246" t="str">
        <f>LOWER(IF(ISBLANK(Basisdaten!C246),"",IF(ISBLANK(Basisdaten!E246),CONCATENATE(C246,"@",Basisdaten!$L$2),Basisdaten!E246)))</f>
        <v/>
      </c>
      <c r="E246" t="str">
        <f>IF(ISBLANK(Basisdaten!C246),"",Basisdaten!I246)</f>
        <v/>
      </c>
      <c r="F246" t="str">
        <f>IF(ISBLANK(Basisdaten!C246),"",CONCATENATE(Basisdaten!$L$1,"_",Basisdaten!A246))</f>
        <v/>
      </c>
      <c r="G246" t="str">
        <f>IF(ISBLANK(Basisdaten!C246),"","Schueler")</f>
        <v/>
      </c>
      <c r="H246" s="23" t="str">
        <f>IF(ISBLANK(Basisdaten!C246),"",CONCATENATE(Basisdaten!$L$1,"_Klasse_",Basisdaten!A246,IF(ISBLANK(Basisdaten!B246),"",CONCATENATE("_",Basisdaten!B246))))</f>
        <v/>
      </c>
      <c r="I246" t="str">
        <f>IF(NOT(AND(Basisdaten!A246&gt;0,ISERROR(FIND("1",Basisdaten!A246)))),"","2022_JeKits_2_3_4")</f>
        <v/>
      </c>
    </row>
    <row r="247" spans="1:9" x14ac:dyDescent="0.35">
      <c r="A247" t="str">
        <f>IF(ISBLANK(Basisdaten!C247),"",Basisdaten!C247)</f>
        <v/>
      </c>
      <c r="B247" t="str">
        <f>IF(ISBLANK(Basisdaten!C247),"",Basisdaten!D247)</f>
        <v/>
      </c>
      <c r="C247" t="str">
        <f>IF(ISBLANK(Basisdaten!C247),"",Basisdaten!H247)</f>
        <v/>
      </c>
      <c r="D247" t="str">
        <f>LOWER(IF(ISBLANK(Basisdaten!C247),"",IF(ISBLANK(Basisdaten!E247),CONCATENATE(C247,"@",Basisdaten!$L$2),Basisdaten!E247)))</f>
        <v/>
      </c>
      <c r="E247" t="str">
        <f>IF(ISBLANK(Basisdaten!C247),"",Basisdaten!I247)</f>
        <v/>
      </c>
      <c r="F247" t="str">
        <f>IF(ISBLANK(Basisdaten!C247),"",CONCATENATE(Basisdaten!$L$1,"_",Basisdaten!A247))</f>
        <v/>
      </c>
      <c r="G247" t="str">
        <f>IF(ISBLANK(Basisdaten!C247),"","Schueler")</f>
        <v/>
      </c>
      <c r="H247" s="23" t="str">
        <f>IF(ISBLANK(Basisdaten!C247),"",CONCATENATE(Basisdaten!$L$1,"_Klasse_",Basisdaten!A247,IF(ISBLANK(Basisdaten!B247),"",CONCATENATE("_",Basisdaten!B247))))</f>
        <v/>
      </c>
      <c r="I247" t="str">
        <f>IF(NOT(AND(Basisdaten!A247&gt;0,ISERROR(FIND("1",Basisdaten!A247)))),"","2022_JeKits_2_3_4")</f>
        <v/>
      </c>
    </row>
    <row r="248" spans="1:9" x14ac:dyDescent="0.35">
      <c r="A248" t="str">
        <f>IF(ISBLANK(Basisdaten!C248),"",Basisdaten!C248)</f>
        <v/>
      </c>
      <c r="B248" t="str">
        <f>IF(ISBLANK(Basisdaten!C248),"",Basisdaten!D248)</f>
        <v/>
      </c>
      <c r="C248" t="str">
        <f>IF(ISBLANK(Basisdaten!C248),"",Basisdaten!H248)</f>
        <v/>
      </c>
      <c r="D248" t="str">
        <f>LOWER(IF(ISBLANK(Basisdaten!C248),"",IF(ISBLANK(Basisdaten!E248),CONCATENATE(C248,"@",Basisdaten!$L$2),Basisdaten!E248)))</f>
        <v/>
      </c>
      <c r="E248" t="str">
        <f>IF(ISBLANK(Basisdaten!C248),"",Basisdaten!I248)</f>
        <v/>
      </c>
      <c r="F248" t="str">
        <f>IF(ISBLANK(Basisdaten!C248),"",CONCATENATE(Basisdaten!$L$1,"_",Basisdaten!A248))</f>
        <v/>
      </c>
      <c r="G248" t="str">
        <f>IF(ISBLANK(Basisdaten!C248),"","Schueler")</f>
        <v/>
      </c>
      <c r="H248" s="23" t="str">
        <f>IF(ISBLANK(Basisdaten!C248),"",CONCATENATE(Basisdaten!$L$1,"_Klasse_",Basisdaten!A248,IF(ISBLANK(Basisdaten!B248),"",CONCATENATE("_",Basisdaten!B248))))</f>
        <v/>
      </c>
      <c r="I248" t="str">
        <f>IF(NOT(AND(Basisdaten!A248&gt;0,ISERROR(FIND("1",Basisdaten!A248)))),"","2022_JeKits_2_3_4")</f>
        <v/>
      </c>
    </row>
    <row r="249" spans="1:9" x14ac:dyDescent="0.35">
      <c r="A249" t="str">
        <f>IF(ISBLANK(Basisdaten!C249),"",Basisdaten!C249)</f>
        <v/>
      </c>
      <c r="B249" t="str">
        <f>IF(ISBLANK(Basisdaten!C249),"",Basisdaten!D249)</f>
        <v/>
      </c>
      <c r="C249" t="str">
        <f>IF(ISBLANK(Basisdaten!C249),"",Basisdaten!H249)</f>
        <v/>
      </c>
      <c r="D249" t="str">
        <f>LOWER(IF(ISBLANK(Basisdaten!C249),"",IF(ISBLANK(Basisdaten!E249),CONCATENATE(C249,"@",Basisdaten!$L$2),Basisdaten!E249)))</f>
        <v/>
      </c>
      <c r="E249" t="str">
        <f>IF(ISBLANK(Basisdaten!C249),"",Basisdaten!I249)</f>
        <v/>
      </c>
      <c r="F249" t="str">
        <f>IF(ISBLANK(Basisdaten!C249),"",CONCATENATE(Basisdaten!$L$1,"_",Basisdaten!A249))</f>
        <v/>
      </c>
      <c r="G249" t="str">
        <f>IF(ISBLANK(Basisdaten!C249),"","Schueler")</f>
        <v/>
      </c>
      <c r="H249" s="23" t="str">
        <f>IF(ISBLANK(Basisdaten!C249),"",CONCATENATE(Basisdaten!$L$1,"_Klasse_",Basisdaten!A249,IF(ISBLANK(Basisdaten!B249),"",CONCATENATE("_",Basisdaten!B249))))</f>
        <v/>
      </c>
      <c r="I249" t="str">
        <f>IF(NOT(AND(Basisdaten!A249&gt;0,ISERROR(FIND("1",Basisdaten!A249)))),"","2022_JeKits_2_3_4")</f>
        <v/>
      </c>
    </row>
    <row r="250" spans="1:9" x14ac:dyDescent="0.35">
      <c r="A250" t="str">
        <f>IF(ISBLANK(Basisdaten!C250),"",Basisdaten!C250)</f>
        <v/>
      </c>
      <c r="B250" t="str">
        <f>IF(ISBLANK(Basisdaten!C250),"",Basisdaten!D250)</f>
        <v/>
      </c>
      <c r="C250" t="str">
        <f>IF(ISBLANK(Basisdaten!C250),"",Basisdaten!H250)</f>
        <v/>
      </c>
      <c r="D250" t="str">
        <f>LOWER(IF(ISBLANK(Basisdaten!C250),"",IF(ISBLANK(Basisdaten!E250),CONCATENATE(C250,"@",Basisdaten!$L$2),Basisdaten!E250)))</f>
        <v/>
      </c>
      <c r="E250" t="str">
        <f>IF(ISBLANK(Basisdaten!C250),"",Basisdaten!I250)</f>
        <v/>
      </c>
      <c r="F250" t="str">
        <f>IF(ISBLANK(Basisdaten!C250),"",CONCATENATE(Basisdaten!$L$1,"_",Basisdaten!A250))</f>
        <v/>
      </c>
      <c r="G250" t="str">
        <f>IF(ISBLANK(Basisdaten!C250),"","Schueler")</f>
        <v/>
      </c>
      <c r="H250" s="23" t="str">
        <f>IF(ISBLANK(Basisdaten!C250),"",CONCATENATE(Basisdaten!$L$1,"_Klasse_",Basisdaten!A250,IF(ISBLANK(Basisdaten!B250),"",CONCATENATE("_",Basisdaten!B250))))</f>
        <v/>
      </c>
      <c r="I250" t="str">
        <f>IF(NOT(AND(Basisdaten!A250&gt;0,ISERROR(FIND("1",Basisdaten!A250)))),"","2022_JeKits_2_3_4")</f>
        <v/>
      </c>
    </row>
    <row r="251" spans="1:9" x14ac:dyDescent="0.35">
      <c r="A251" t="str">
        <f>IF(ISBLANK(Basisdaten!C251),"",Basisdaten!C251)</f>
        <v/>
      </c>
      <c r="B251" t="str">
        <f>IF(ISBLANK(Basisdaten!C251),"",Basisdaten!D251)</f>
        <v/>
      </c>
      <c r="C251" t="str">
        <f>IF(ISBLANK(Basisdaten!C251),"",Basisdaten!H251)</f>
        <v/>
      </c>
      <c r="D251" t="str">
        <f>LOWER(IF(ISBLANK(Basisdaten!C251),"",IF(ISBLANK(Basisdaten!E251),CONCATENATE(C251,"@",Basisdaten!$L$2),Basisdaten!E251)))</f>
        <v/>
      </c>
      <c r="E251" t="str">
        <f>IF(ISBLANK(Basisdaten!C251),"",Basisdaten!I251)</f>
        <v/>
      </c>
      <c r="F251" t="str">
        <f>IF(ISBLANK(Basisdaten!C251),"",CONCATENATE(Basisdaten!$L$1,"_",Basisdaten!A251))</f>
        <v/>
      </c>
      <c r="G251" t="str">
        <f>IF(ISBLANK(Basisdaten!C251),"","Schueler")</f>
        <v/>
      </c>
      <c r="H251" s="23" t="str">
        <f>IF(ISBLANK(Basisdaten!C251),"",CONCATENATE(Basisdaten!$L$1,"_Klasse_",Basisdaten!A251,IF(ISBLANK(Basisdaten!B251),"",CONCATENATE("_",Basisdaten!B251))))</f>
        <v/>
      </c>
      <c r="I251" t="str">
        <f>IF(NOT(AND(Basisdaten!A251&gt;0,ISERROR(FIND("1",Basisdaten!A251)))),"","2022_JeKits_2_3_4")</f>
        <v/>
      </c>
    </row>
    <row r="252" spans="1:9" x14ac:dyDescent="0.35">
      <c r="A252" t="str">
        <f>IF(ISBLANK(Basisdaten!C252),"",Basisdaten!C252)</f>
        <v/>
      </c>
      <c r="B252" t="str">
        <f>IF(ISBLANK(Basisdaten!C252),"",Basisdaten!D252)</f>
        <v/>
      </c>
      <c r="C252" t="str">
        <f>IF(ISBLANK(Basisdaten!C252),"",Basisdaten!H252)</f>
        <v/>
      </c>
      <c r="D252" t="str">
        <f>LOWER(IF(ISBLANK(Basisdaten!C252),"",IF(ISBLANK(Basisdaten!E252),CONCATENATE(C252,"@",Basisdaten!$L$2),Basisdaten!E252)))</f>
        <v/>
      </c>
      <c r="E252" t="str">
        <f>IF(ISBLANK(Basisdaten!C252),"",Basisdaten!I252)</f>
        <v/>
      </c>
      <c r="F252" t="str">
        <f>IF(ISBLANK(Basisdaten!C252),"",CONCATENATE(Basisdaten!$L$1,"_",Basisdaten!A252))</f>
        <v/>
      </c>
      <c r="G252" t="str">
        <f>IF(ISBLANK(Basisdaten!C252),"","Schueler")</f>
        <v/>
      </c>
      <c r="H252" s="23" t="str">
        <f>IF(ISBLANK(Basisdaten!C252),"",CONCATENATE(Basisdaten!$L$1,"_Klasse_",Basisdaten!A252,IF(ISBLANK(Basisdaten!B252),"",CONCATENATE("_",Basisdaten!B252))))</f>
        <v/>
      </c>
      <c r="I252" t="str">
        <f>IF(NOT(AND(Basisdaten!A252&gt;0,ISERROR(FIND("1",Basisdaten!A252)))),"","2022_JeKits_2_3_4")</f>
        <v/>
      </c>
    </row>
    <row r="253" spans="1:9" x14ac:dyDescent="0.35">
      <c r="A253" t="str">
        <f>IF(ISBLANK(Basisdaten!C253),"",Basisdaten!C253)</f>
        <v/>
      </c>
      <c r="B253" t="str">
        <f>IF(ISBLANK(Basisdaten!C253),"",Basisdaten!D253)</f>
        <v/>
      </c>
      <c r="C253" t="str">
        <f>IF(ISBLANK(Basisdaten!C253),"",Basisdaten!H253)</f>
        <v/>
      </c>
      <c r="D253" t="str">
        <f>LOWER(IF(ISBLANK(Basisdaten!C253),"",IF(ISBLANK(Basisdaten!E253),CONCATENATE(C253,"@",Basisdaten!$L$2),Basisdaten!E253)))</f>
        <v/>
      </c>
      <c r="E253" t="str">
        <f>IF(ISBLANK(Basisdaten!C253),"",Basisdaten!I253)</f>
        <v/>
      </c>
      <c r="F253" t="str">
        <f>IF(ISBLANK(Basisdaten!C253),"",CONCATENATE(Basisdaten!$L$1,"_",Basisdaten!A253))</f>
        <v/>
      </c>
      <c r="G253" t="str">
        <f>IF(ISBLANK(Basisdaten!C253),"","Schueler")</f>
        <v/>
      </c>
      <c r="H253" s="23" t="str">
        <f>IF(ISBLANK(Basisdaten!C253),"",CONCATENATE(Basisdaten!$L$1,"_Klasse_",Basisdaten!A253,IF(ISBLANK(Basisdaten!B253),"",CONCATENATE("_",Basisdaten!B253))))</f>
        <v/>
      </c>
      <c r="I253" t="str">
        <f>IF(NOT(AND(Basisdaten!A253&gt;0,ISERROR(FIND("1",Basisdaten!A253)))),"","2022_JeKits_2_3_4")</f>
        <v/>
      </c>
    </row>
    <row r="254" spans="1:9" x14ac:dyDescent="0.35">
      <c r="A254" t="str">
        <f>IF(ISBLANK(Basisdaten!C254),"",Basisdaten!C254)</f>
        <v/>
      </c>
      <c r="B254" t="str">
        <f>IF(ISBLANK(Basisdaten!C254),"",Basisdaten!D254)</f>
        <v/>
      </c>
      <c r="C254" t="str">
        <f>IF(ISBLANK(Basisdaten!C254),"",Basisdaten!H254)</f>
        <v/>
      </c>
      <c r="D254" t="str">
        <f>LOWER(IF(ISBLANK(Basisdaten!C254),"",IF(ISBLANK(Basisdaten!E254),CONCATENATE(C254,"@",Basisdaten!$L$2),Basisdaten!E254)))</f>
        <v/>
      </c>
      <c r="E254" t="str">
        <f>IF(ISBLANK(Basisdaten!C254),"",Basisdaten!I254)</f>
        <v/>
      </c>
      <c r="F254" t="str">
        <f>IF(ISBLANK(Basisdaten!C254),"",CONCATENATE(Basisdaten!$L$1,"_",Basisdaten!A254))</f>
        <v/>
      </c>
      <c r="G254" t="str">
        <f>IF(ISBLANK(Basisdaten!C254),"","Schueler")</f>
        <v/>
      </c>
      <c r="H254" s="23" t="str">
        <f>IF(ISBLANK(Basisdaten!C254),"",CONCATENATE(Basisdaten!$L$1,"_Klasse_",Basisdaten!A254,IF(ISBLANK(Basisdaten!B254),"",CONCATENATE("_",Basisdaten!B254))))</f>
        <v/>
      </c>
      <c r="I254" t="str">
        <f>IF(NOT(AND(Basisdaten!A254&gt;0,ISERROR(FIND("1",Basisdaten!A254)))),"","2022_JeKits_2_3_4")</f>
        <v/>
      </c>
    </row>
    <row r="255" spans="1:9" x14ac:dyDescent="0.35">
      <c r="A255" t="str">
        <f>IF(ISBLANK(Basisdaten!C255),"",Basisdaten!C255)</f>
        <v/>
      </c>
      <c r="B255" t="str">
        <f>IF(ISBLANK(Basisdaten!C255),"",Basisdaten!D255)</f>
        <v/>
      </c>
      <c r="C255" t="str">
        <f>IF(ISBLANK(Basisdaten!C255),"",Basisdaten!H255)</f>
        <v/>
      </c>
      <c r="D255" t="str">
        <f>LOWER(IF(ISBLANK(Basisdaten!C255),"",IF(ISBLANK(Basisdaten!E255),CONCATENATE(C255,"@",Basisdaten!$L$2),Basisdaten!E255)))</f>
        <v/>
      </c>
      <c r="E255" t="str">
        <f>IF(ISBLANK(Basisdaten!C255),"",Basisdaten!I255)</f>
        <v/>
      </c>
      <c r="F255" t="str">
        <f>IF(ISBLANK(Basisdaten!C255),"",CONCATENATE(Basisdaten!$L$1,"_",Basisdaten!A255))</f>
        <v/>
      </c>
      <c r="G255" t="str">
        <f>IF(ISBLANK(Basisdaten!C255),"","Schueler")</f>
        <v/>
      </c>
      <c r="H255" s="23" t="str">
        <f>IF(ISBLANK(Basisdaten!C255),"",CONCATENATE(Basisdaten!$L$1,"_Klasse_",Basisdaten!A255,IF(ISBLANK(Basisdaten!B255),"",CONCATENATE("_",Basisdaten!B255))))</f>
        <v/>
      </c>
      <c r="I255" t="str">
        <f>IF(NOT(AND(Basisdaten!A255&gt;0,ISERROR(FIND("1",Basisdaten!A255)))),"","2022_JeKits_2_3_4")</f>
        <v/>
      </c>
    </row>
    <row r="256" spans="1:9" x14ac:dyDescent="0.35">
      <c r="A256" t="str">
        <f>IF(ISBLANK(Basisdaten!C256),"",Basisdaten!C256)</f>
        <v/>
      </c>
      <c r="B256" t="str">
        <f>IF(ISBLANK(Basisdaten!C256),"",Basisdaten!D256)</f>
        <v/>
      </c>
      <c r="C256" t="str">
        <f>IF(ISBLANK(Basisdaten!C256),"",Basisdaten!H256)</f>
        <v/>
      </c>
      <c r="D256" t="str">
        <f>LOWER(IF(ISBLANK(Basisdaten!C256),"",IF(ISBLANK(Basisdaten!E256),CONCATENATE(C256,"@",Basisdaten!$L$2),Basisdaten!E256)))</f>
        <v/>
      </c>
      <c r="E256" t="str">
        <f>IF(ISBLANK(Basisdaten!C256),"",Basisdaten!I256)</f>
        <v/>
      </c>
      <c r="F256" t="str">
        <f>IF(ISBLANK(Basisdaten!C256),"",CONCATENATE(Basisdaten!$L$1,"_",Basisdaten!A256))</f>
        <v/>
      </c>
      <c r="G256" t="str">
        <f>IF(ISBLANK(Basisdaten!C256),"","Schueler")</f>
        <v/>
      </c>
      <c r="H256" s="23" t="str">
        <f>IF(ISBLANK(Basisdaten!C256),"",CONCATENATE(Basisdaten!$L$1,"_Klasse_",Basisdaten!A256,IF(ISBLANK(Basisdaten!B256),"",CONCATENATE("_",Basisdaten!B256))))</f>
        <v/>
      </c>
      <c r="I256" t="str">
        <f>IF(NOT(AND(Basisdaten!A256&gt;0,ISERROR(FIND("1",Basisdaten!A256)))),"","2022_JeKits_2_3_4")</f>
        <v/>
      </c>
    </row>
    <row r="257" spans="1:9" x14ac:dyDescent="0.35">
      <c r="A257" t="str">
        <f>IF(ISBLANK(Basisdaten!C257),"",Basisdaten!C257)</f>
        <v/>
      </c>
      <c r="B257" t="str">
        <f>IF(ISBLANK(Basisdaten!C257),"",Basisdaten!D257)</f>
        <v/>
      </c>
      <c r="C257" t="str">
        <f>IF(ISBLANK(Basisdaten!C257),"",Basisdaten!H257)</f>
        <v/>
      </c>
      <c r="D257" t="str">
        <f>LOWER(IF(ISBLANK(Basisdaten!C257),"",IF(ISBLANK(Basisdaten!E257),CONCATENATE(C257,"@",Basisdaten!$L$2),Basisdaten!E257)))</f>
        <v/>
      </c>
      <c r="E257" t="str">
        <f>IF(ISBLANK(Basisdaten!C257),"",Basisdaten!I257)</f>
        <v/>
      </c>
      <c r="F257" t="str">
        <f>IF(ISBLANK(Basisdaten!C257),"",CONCATENATE(Basisdaten!$L$1,"_",Basisdaten!A257))</f>
        <v/>
      </c>
      <c r="G257" t="str">
        <f>IF(ISBLANK(Basisdaten!C257),"","Schueler")</f>
        <v/>
      </c>
      <c r="H257" s="23" t="str">
        <f>IF(ISBLANK(Basisdaten!C257),"",CONCATENATE(Basisdaten!$L$1,"_Klasse_",Basisdaten!A257,IF(ISBLANK(Basisdaten!B257),"",CONCATENATE("_",Basisdaten!B257))))</f>
        <v/>
      </c>
      <c r="I257" t="str">
        <f>IF(NOT(AND(Basisdaten!A257&gt;0,ISERROR(FIND("1",Basisdaten!A257)))),"","2022_JeKits_2_3_4")</f>
        <v/>
      </c>
    </row>
    <row r="258" spans="1:9" x14ac:dyDescent="0.35">
      <c r="A258" t="str">
        <f>IF(ISBLANK(Basisdaten!C258),"",Basisdaten!C258)</f>
        <v/>
      </c>
      <c r="B258" t="str">
        <f>IF(ISBLANK(Basisdaten!C258),"",Basisdaten!D258)</f>
        <v/>
      </c>
      <c r="C258" t="str">
        <f>IF(ISBLANK(Basisdaten!C258),"",Basisdaten!H258)</f>
        <v/>
      </c>
      <c r="D258" t="str">
        <f>LOWER(IF(ISBLANK(Basisdaten!C258),"",IF(ISBLANK(Basisdaten!E258),CONCATENATE(C258,"@",Basisdaten!$L$2),Basisdaten!E258)))</f>
        <v/>
      </c>
      <c r="E258" t="str">
        <f>IF(ISBLANK(Basisdaten!C258),"",Basisdaten!I258)</f>
        <v/>
      </c>
      <c r="F258" t="str">
        <f>IF(ISBLANK(Basisdaten!C258),"",CONCATENATE(Basisdaten!$L$1,"_",Basisdaten!A258))</f>
        <v/>
      </c>
      <c r="G258" t="str">
        <f>IF(ISBLANK(Basisdaten!C258),"","Schueler")</f>
        <v/>
      </c>
      <c r="H258" s="23" t="str">
        <f>IF(ISBLANK(Basisdaten!C258),"",CONCATENATE(Basisdaten!$L$1,"_Klasse_",Basisdaten!A258,IF(ISBLANK(Basisdaten!B258),"",CONCATENATE("_",Basisdaten!B258))))</f>
        <v/>
      </c>
      <c r="I258" t="str">
        <f>IF(NOT(AND(Basisdaten!A258&gt;0,ISERROR(FIND("1",Basisdaten!A258)))),"","2022_JeKits_2_3_4")</f>
        <v/>
      </c>
    </row>
    <row r="259" spans="1:9" x14ac:dyDescent="0.35">
      <c r="A259" t="str">
        <f>IF(ISBLANK(Basisdaten!C259),"",Basisdaten!C259)</f>
        <v/>
      </c>
      <c r="B259" t="str">
        <f>IF(ISBLANK(Basisdaten!C259),"",Basisdaten!D259)</f>
        <v/>
      </c>
      <c r="C259" t="str">
        <f>IF(ISBLANK(Basisdaten!C259),"",Basisdaten!H259)</f>
        <v/>
      </c>
      <c r="D259" t="str">
        <f>LOWER(IF(ISBLANK(Basisdaten!C259),"",IF(ISBLANK(Basisdaten!E259),CONCATENATE(C259,"@",Basisdaten!$L$2),Basisdaten!E259)))</f>
        <v/>
      </c>
      <c r="E259" t="str">
        <f>IF(ISBLANK(Basisdaten!C259),"",Basisdaten!I259)</f>
        <v/>
      </c>
      <c r="F259" t="str">
        <f>IF(ISBLANK(Basisdaten!C259),"",CONCATENATE(Basisdaten!$L$1,"_",Basisdaten!A259))</f>
        <v/>
      </c>
      <c r="G259" t="str">
        <f>IF(ISBLANK(Basisdaten!C259),"","Schueler")</f>
        <v/>
      </c>
      <c r="H259" s="23" t="str">
        <f>IF(ISBLANK(Basisdaten!C259),"",CONCATENATE(Basisdaten!$L$1,"_Klasse_",Basisdaten!A259,IF(ISBLANK(Basisdaten!B259),"",CONCATENATE("_",Basisdaten!B259))))</f>
        <v/>
      </c>
      <c r="I259" t="str">
        <f>IF(NOT(AND(Basisdaten!A259&gt;0,ISERROR(FIND("1",Basisdaten!A259)))),"","2022_JeKits_2_3_4")</f>
        <v/>
      </c>
    </row>
    <row r="260" spans="1:9" x14ac:dyDescent="0.35">
      <c r="A260" t="str">
        <f>IF(ISBLANK(Basisdaten!C260),"",Basisdaten!C260)</f>
        <v/>
      </c>
      <c r="B260" t="str">
        <f>IF(ISBLANK(Basisdaten!C260),"",Basisdaten!D260)</f>
        <v/>
      </c>
      <c r="C260" t="str">
        <f>IF(ISBLANK(Basisdaten!C260),"",Basisdaten!H260)</f>
        <v/>
      </c>
      <c r="D260" t="str">
        <f>LOWER(IF(ISBLANK(Basisdaten!C260),"",IF(ISBLANK(Basisdaten!E260),CONCATENATE(C260,"@",Basisdaten!$L$2),Basisdaten!E260)))</f>
        <v/>
      </c>
      <c r="E260" t="str">
        <f>IF(ISBLANK(Basisdaten!C260),"",Basisdaten!I260)</f>
        <v/>
      </c>
      <c r="F260" t="str">
        <f>IF(ISBLANK(Basisdaten!C260),"",CONCATENATE(Basisdaten!$L$1,"_",Basisdaten!A260))</f>
        <v/>
      </c>
      <c r="G260" t="str">
        <f>IF(ISBLANK(Basisdaten!C260),"","Schueler")</f>
        <v/>
      </c>
      <c r="H260" s="23" t="str">
        <f>IF(ISBLANK(Basisdaten!C260),"",CONCATENATE(Basisdaten!$L$1,"_Klasse_",Basisdaten!A260,IF(ISBLANK(Basisdaten!B260),"",CONCATENATE("_",Basisdaten!B260))))</f>
        <v/>
      </c>
      <c r="I260" t="str">
        <f>IF(NOT(AND(Basisdaten!A260&gt;0,ISERROR(FIND("1",Basisdaten!A260)))),"","2022_JeKits_2_3_4")</f>
        <v/>
      </c>
    </row>
    <row r="261" spans="1:9" x14ac:dyDescent="0.35">
      <c r="A261" t="str">
        <f>IF(ISBLANK(Basisdaten!C261),"",Basisdaten!C261)</f>
        <v/>
      </c>
      <c r="B261" t="str">
        <f>IF(ISBLANK(Basisdaten!C261),"",Basisdaten!D261)</f>
        <v/>
      </c>
      <c r="C261" t="str">
        <f>IF(ISBLANK(Basisdaten!C261),"",Basisdaten!H261)</f>
        <v/>
      </c>
      <c r="D261" t="str">
        <f>LOWER(IF(ISBLANK(Basisdaten!C261),"",IF(ISBLANK(Basisdaten!E261),CONCATENATE(C261,"@",Basisdaten!$L$2),Basisdaten!E261)))</f>
        <v/>
      </c>
      <c r="E261" t="str">
        <f>IF(ISBLANK(Basisdaten!C261),"",Basisdaten!I261)</f>
        <v/>
      </c>
      <c r="F261" t="str">
        <f>IF(ISBLANK(Basisdaten!C261),"",CONCATENATE(Basisdaten!$L$1,"_",Basisdaten!A261))</f>
        <v/>
      </c>
      <c r="G261" t="str">
        <f>IF(ISBLANK(Basisdaten!C261),"","Schueler")</f>
        <v/>
      </c>
      <c r="H261" s="23" t="str">
        <f>IF(ISBLANK(Basisdaten!C261),"",CONCATENATE(Basisdaten!$L$1,"_Klasse_",Basisdaten!A261,IF(ISBLANK(Basisdaten!B261),"",CONCATENATE("_",Basisdaten!B261))))</f>
        <v/>
      </c>
      <c r="I261" t="str">
        <f>IF(NOT(AND(Basisdaten!A261&gt;0,ISERROR(FIND("1",Basisdaten!A261)))),"","2022_JeKits_2_3_4")</f>
        <v/>
      </c>
    </row>
    <row r="262" spans="1:9" x14ac:dyDescent="0.35">
      <c r="A262" t="str">
        <f>IF(ISBLANK(Basisdaten!C262),"",Basisdaten!C262)</f>
        <v/>
      </c>
      <c r="B262" t="str">
        <f>IF(ISBLANK(Basisdaten!C262),"",Basisdaten!D262)</f>
        <v/>
      </c>
      <c r="C262" t="str">
        <f>IF(ISBLANK(Basisdaten!C262),"",Basisdaten!H262)</f>
        <v/>
      </c>
      <c r="D262" t="str">
        <f>LOWER(IF(ISBLANK(Basisdaten!C262),"",IF(ISBLANK(Basisdaten!E262),CONCATENATE(C262,"@",Basisdaten!$L$2),Basisdaten!E262)))</f>
        <v/>
      </c>
      <c r="E262" t="str">
        <f>IF(ISBLANK(Basisdaten!C262),"",Basisdaten!I262)</f>
        <v/>
      </c>
      <c r="F262" t="str">
        <f>IF(ISBLANK(Basisdaten!C262),"",CONCATENATE(Basisdaten!$L$1,"_",Basisdaten!A262))</f>
        <v/>
      </c>
      <c r="G262" t="str">
        <f>IF(ISBLANK(Basisdaten!C262),"","Schueler")</f>
        <v/>
      </c>
      <c r="H262" s="23" t="str">
        <f>IF(ISBLANK(Basisdaten!C262),"",CONCATENATE(Basisdaten!$L$1,"_Klasse_",Basisdaten!A262,IF(ISBLANK(Basisdaten!B262),"",CONCATENATE("_",Basisdaten!B262))))</f>
        <v/>
      </c>
      <c r="I262" t="str">
        <f>IF(NOT(AND(Basisdaten!A262&gt;0,ISERROR(FIND("1",Basisdaten!A262)))),"","2022_JeKits_2_3_4")</f>
        <v/>
      </c>
    </row>
    <row r="263" spans="1:9" x14ac:dyDescent="0.35">
      <c r="A263" t="str">
        <f>IF(ISBLANK(Basisdaten!C263),"",Basisdaten!C263)</f>
        <v/>
      </c>
      <c r="B263" t="str">
        <f>IF(ISBLANK(Basisdaten!C263),"",Basisdaten!D263)</f>
        <v/>
      </c>
      <c r="C263" t="str">
        <f>IF(ISBLANK(Basisdaten!C263),"",Basisdaten!H263)</f>
        <v/>
      </c>
      <c r="D263" t="str">
        <f>LOWER(IF(ISBLANK(Basisdaten!C263),"",IF(ISBLANK(Basisdaten!E263),CONCATENATE(C263,"@",Basisdaten!$L$2),Basisdaten!E263)))</f>
        <v/>
      </c>
      <c r="E263" t="str">
        <f>IF(ISBLANK(Basisdaten!C263),"",Basisdaten!I263)</f>
        <v/>
      </c>
      <c r="F263" t="str">
        <f>IF(ISBLANK(Basisdaten!C263),"",CONCATENATE(Basisdaten!$L$1,"_",Basisdaten!A263))</f>
        <v/>
      </c>
      <c r="G263" t="str">
        <f>IF(ISBLANK(Basisdaten!C263),"","Schueler")</f>
        <v/>
      </c>
      <c r="H263" s="23" t="str">
        <f>IF(ISBLANK(Basisdaten!C263),"",CONCATENATE(Basisdaten!$L$1,"_Klasse_",Basisdaten!A263,IF(ISBLANK(Basisdaten!B263),"",CONCATENATE("_",Basisdaten!B263))))</f>
        <v/>
      </c>
      <c r="I263" t="str">
        <f>IF(NOT(AND(Basisdaten!A263&gt;0,ISERROR(FIND("1",Basisdaten!A263)))),"","2022_JeKits_2_3_4")</f>
        <v/>
      </c>
    </row>
    <row r="264" spans="1:9" x14ac:dyDescent="0.35">
      <c r="A264" t="str">
        <f>IF(ISBLANK(Basisdaten!C264),"",Basisdaten!C264)</f>
        <v/>
      </c>
      <c r="B264" t="str">
        <f>IF(ISBLANK(Basisdaten!C264),"",Basisdaten!D264)</f>
        <v/>
      </c>
      <c r="C264" t="str">
        <f>IF(ISBLANK(Basisdaten!C264),"",Basisdaten!H264)</f>
        <v/>
      </c>
      <c r="D264" t="str">
        <f>LOWER(IF(ISBLANK(Basisdaten!C264),"",IF(ISBLANK(Basisdaten!E264),CONCATENATE(C264,"@",Basisdaten!$L$2),Basisdaten!E264)))</f>
        <v/>
      </c>
      <c r="E264" t="str">
        <f>IF(ISBLANK(Basisdaten!C264),"",Basisdaten!I264)</f>
        <v/>
      </c>
      <c r="F264" t="str">
        <f>IF(ISBLANK(Basisdaten!C264),"",CONCATENATE(Basisdaten!$L$1,"_",Basisdaten!A264))</f>
        <v/>
      </c>
      <c r="G264" t="str">
        <f>IF(ISBLANK(Basisdaten!C264),"","Schueler")</f>
        <v/>
      </c>
      <c r="H264" s="23" t="str">
        <f>IF(ISBLANK(Basisdaten!C264),"",CONCATENATE(Basisdaten!$L$1,"_Klasse_",Basisdaten!A264,IF(ISBLANK(Basisdaten!B264),"",CONCATENATE("_",Basisdaten!B264))))</f>
        <v/>
      </c>
      <c r="I264" t="str">
        <f>IF(NOT(AND(Basisdaten!A264&gt;0,ISERROR(FIND("1",Basisdaten!A264)))),"","2022_JeKits_2_3_4")</f>
        <v/>
      </c>
    </row>
    <row r="265" spans="1:9" x14ac:dyDescent="0.35">
      <c r="A265" t="str">
        <f>IF(ISBLANK(Basisdaten!C265),"",Basisdaten!C265)</f>
        <v/>
      </c>
      <c r="B265" t="str">
        <f>IF(ISBLANK(Basisdaten!C265),"",Basisdaten!D265)</f>
        <v/>
      </c>
      <c r="C265" t="str">
        <f>IF(ISBLANK(Basisdaten!C265),"",Basisdaten!H265)</f>
        <v/>
      </c>
      <c r="D265" t="str">
        <f>LOWER(IF(ISBLANK(Basisdaten!C265),"",IF(ISBLANK(Basisdaten!E265),CONCATENATE(C265,"@",Basisdaten!$L$2),Basisdaten!E265)))</f>
        <v/>
      </c>
      <c r="E265" t="str">
        <f>IF(ISBLANK(Basisdaten!C265),"",Basisdaten!I265)</f>
        <v/>
      </c>
      <c r="F265" t="str">
        <f>IF(ISBLANK(Basisdaten!C265),"",CONCATENATE(Basisdaten!$L$1,"_",Basisdaten!A265))</f>
        <v/>
      </c>
      <c r="G265" t="str">
        <f>IF(ISBLANK(Basisdaten!C265),"","Schueler")</f>
        <v/>
      </c>
      <c r="H265" s="23" t="str">
        <f>IF(ISBLANK(Basisdaten!C265),"",CONCATENATE(Basisdaten!$L$1,"_Klasse_",Basisdaten!A265,IF(ISBLANK(Basisdaten!B265),"",CONCATENATE("_",Basisdaten!B265))))</f>
        <v/>
      </c>
      <c r="I265" t="str">
        <f>IF(NOT(AND(Basisdaten!A265&gt;0,ISERROR(FIND("1",Basisdaten!A265)))),"","2022_JeKits_2_3_4")</f>
        <v/>
      </c>
    </row>
    <row r="266" spans="1:9" x14ac:dyDescent="0.35">
      <c r="A266" t="str">
        <f>IF(ISBLANK(Basisdaten!C266),"",Basisdaten!C266)</f>
        <v/>
      </c>
      <c r="B266" t="str">
        <f>IF(ISBLANK(Basisdaten!C266),"",Basisdaten!D266)</f>
        <v/>
      </c>
      <c r="C266" t="str">
        <f>IF(ISBLANK(Basisdaten!C266),"",Basisdaten!H266)</f>
        <v/>
      </c>
      <c r="D266" t="str">
        <f>LOWER(IF(ISBLANK(Basisdaten!C266),"",IF(ISBLANK(Basisdaten!E266),CONCATENATE(C266,"@",Basisdaten!$L$2),Basisdaten!E266)))</f>
        <v/>
      </c>
      <c r="E266" t="str">
        <f>IF(ISBLANK(Basisdaten!C266),"",Basisdaten!I266)</f>
        <v/>
      </c>
      <c r="F266" t="str">
        <f>IF(ISBLANK(Basisdaten!C266),"",CONCATENATE(Basisdaten!$L$1,"_",Basisdaten!A266))</f>
        <v/>
      </c>
      <c r="G266" t="str">
        <f>IF(ISBLANK(Basisdaten!C266),"","Schueler")</f>
        <v/>
      </c>
      <c r="H266" s="23" t="str">
        <f>IF(ISBLANK(Basisdaten!C266),"",CONCATENATE(Basisdaten!$L$1,"_Klasse_",Basisdaten!A266,IF(ISBLANK(Basisdaten!B266),"",CONCATENATE("_",Basisdaten!B266))))</f>
        <v/>
      </c>
      <c r="I266" t="str">
        <f>IF(NOT(AND(Basisdaten!A266&gt;0,ISERROR(FIND("1",Basisdaten!A266)))),"","2022_JeKits_2_3_4")</f>
        <v/>
      </c>
    </row>
    <row r="267" spans="1:9" x14ac:dyDescent="0.35">
      <c r="A267" t="str">
        <f>IF(ISBLANK(Basisdaten!C267),"",Basisdaten!C267)</f>
        <v/>
      </c>
      <c r="B267" t="str">
        <f>IF(ISBLANK(Basisdaten!C267),"",Basisdaten!D267)</f>
        <v/>
      </c>
      <c r="C267" t="str">
        <f>IF(ISBLANK(Basisdaten!C267),"",Basisdaten!H267)</f>
        <v/>
      </c>
      <c r="D267" t="str">
        <f>LOWER(IF(ISBLANK(Basisdaten!C267),"",IF(ISBLANK(Basisdaten!E267),CONCATENATE(C267,"@",Basisdaten!$L$2),Basisdaten!E267)))</f>
        <v/>
      </c>
      <c r="E267" t="str">
        <f>IF(ISBLANK(Basisdaten!C267),"",Basisdaten!I267)</f>
        <v/>
      </c>
      <c r="F267" t="str">
        <f>IF(ISBLANK(Basisdaten!C267),"",CONCATENATE(Basisdaten!$L$1,"_",Basisdaten!A267))</f>
        <v/>
      </c>
      <c r="G267" t="str">
        <f>IF(ISBLANK(Basisdaten!C267),"","Schueler")</f>
        <v/>
      </c>
      <c r="H267" s="23" t="str">
        <f>IF(ISBLANK(Basisdaten!C267),"",CONCATENATE(Basisdaten!$L$1,"_Klasse_",Basisdaten!A267,IF(ISBLANK(Basisdaten!B267),"",CONCATENATE("_",Basisdaten!B267))))</f>
        <v/>
      </c>
      <c r="I267" t="str">
        <f>IF(NOT(AND(Basisdaten!A267&gt;0,ISERROR(FIND("1",Basisdaten!A267)))),"","2022_JeKits_2_3_4")</f>
        <v/>
      </c>
    </row>
    <row r="268" spans="1:9" x14ac:dyDescent="0.35">
      <c r="A268" t="str">
        <f>IF(ISBLANK(Basisdaten!C268),"",Basisdaten!C268)</f>
        <v/>
      </c>
      <c r="B268" t="str">
        <f>IF(ISBLANK(Basisdaten!C268),"",Basisdaten!D268)</f>
        <v/>
      </c>
      <c r="C268" t="str">
        <f>IF(ISBLANK(Basisdaten!C268),"",Basisdaten!H268)</f>
        <v/>
      </c>
      <c r="D268" t="str">
        <f>LOWER(IF(ISBLANK(Basisdaten!C268),"",IF(ISBLANK(Basisdaten!E268),CONCATENATE(C268,"@",Basisdaten!$L$2),Basisdaten!E268)))</f>
        <v/>
      </c>
      <c r="E268" t="str">
        <f>IF(ISBLANK(Basisdaten!C268),"",Basisdaten!I268)</f>
        <v/>
      </c>
      <c r="F268" t="str">
        <f>IF(ISBLANK(Basisdaten!C268),"",CONCATENATE(Basisdaten!$L$1,"_",Basisdaten!A268))</f>
        <v/>
      </c>
      <c r="G268" t="str">
        <f>IF(ISBLANK(Basisdaten!C268),"","Schueler")</f>
        <v/>
      </c>
      <c r="H268" s="23" t="str">
        <f>IF(ISBLANK(Basisdaten!C268),"",CONCATENATE(Basisdaten!$L$1,"_Klasse_",Basisdaten!A268,IF(ISBLANK(Basisdaten!B268),"",CONCATENATE("_",Basisdaten!B268))))</f>
        <v/>
      </c>
      <c r="I268" t="str">
        <f>IF(NOT(AND(Basisdaten!A268&gt;0,ISERROR(FIND("1",Basisdaten!A268)))),"","2022_JeKits_2_3_4")</f>
        <v/>
      </c>
    </row>
    <row r="269" spans="1:9" x14ac:dyDescent="0.35">
      <c r="A269" t="str">
        <f>IF(ISBLANK(Basisdaten!C269),"",Basisdaten!C269)</f>
        <v/>
      </c>
      <c r="B269" t="str">
        <f>IF(ISBLANK(Basisdaten!C269),"",Basisdaten!D269)</f>
        <v/>
      </c>
      <c r="C269" t="str">
        <f>IF(ISBLANK(Basisdaten!C269),"",Basisdaten!H269)</f>
        <v/>
      </c>
      <c r="D269" t="str">
        <f>LOWER(IF(ISBLANK(Basisdaten!C269),"",IF(ISBLANK(Basisdaten!E269),CONCATENATE(C269,"@",Basisdaten!$L$2),Basisdaten!E269)))</f>
        <v/>
      </c>
      <c r="E269" t="str">
        <f>IF(ISBLANK(Basisdaten!C269),"",Basisdaten!I269)</f>
        <v/>
      </c>
      <c r="F269" t="str">
        <f>IF(ISBLANK(Basisdaten!C269),"",CONCATENATE(Basisdaten!$L$1,"_",Basisdaten!A269))</f>
        <v/>
      </c>
      <c r="G269" t="str">
        <f>IF(ISBLANK(Basisdaten!C269),"","Schueler")</f>
        <v/>
      </c>
      <c r="H269" s="23" t="str">
        <f>IF(ISBLANK(Basisdaten!C269),"",CONCATENATE(Basisdaten!$L$1,"_Klasse_",Basisdaten!A269,IF(ISBLANK(Basisdaten!B269),"",CONCATENATE("_",Basisdaten!B269))))</f>
        <v/>
      </c>
      <c r="I269" t="str">
        <f>IF(NOT(AND(Basisdaten!A269&gt;0,ISERROR(FIND("1",Basisdaten!A269)))),"","2022_JeKits_2_3_4")</f>
        <v/>
      </c>
    </row>
    <row r="270" spans="1:9" x14ac:dyDescent="0.35">
      <c r="A270" t="str">
        <f>IF(ISBLANK(Basisdaten!C270),"",Basisdaten!C270)</f>
        <v/>
      </c>
      <c r="B270" t="str">
        <f>IF(ISBLANK(Basisdaten!C270),"",Basisdaten!D270)</f>
        <v/>
      </c>
      <c r="C270" t="str">
        <f>IF(ISBLANK(Basisdaten!C270),"",Basisdaten!H270)</f>
        <v/>
      </c>
      <c r="D270" t="str">
        <f>LOWER(IF(ISBLANK(Basisdaten!C270),"",IF(ISBLANK(Basisdaten!E270),CONCATENATE(C270,"@",Basisdaten!$L$2),Basisdaten!E270)))</f>
        <v/>
      </c>
      <c r="E270" t="str">
        <f>IF(ISBLANK(Basisdaten!C270),"",Basisdaten!I270)</f>
        <v/>
      </c>
      <c r="F270" t="str">
        <f>IF(ISBLANK(Basisdaten!C270),"",CONCATENATE(Basisdaten!$L$1,"_",Basisdaten!A270))</f>
        <v/>
      </c>
      <c r="G270" t="str">
        <f>IF(ISBLANK(Basisdaten!C270),"","Schueler")</f>
        <v/>
      </c>
      <c r="H270" s="23" t="str">
        <f>IF(ISBLANK(Basisdaten!C270),"",CONCATENATE(Basisdaten!$L$1,"_Klasse_",Basisdaten!A270,IF(ISBLANK(Basisdaten!B270),"",CONCATENATE("_",Basisdaten!B270))))</f>
        <v/>
      </c>
      <c r="I270" t="str">
        <f>IF(NOT(AND(Basisdaten!A270&gt;0,ISERROR(FIND("1",Basisdaten!A270)))),"","2022_JeKits_2_3_4")</f>
        <v/>
      </c>
    </row>
    <row r="271" spans="1:9" x14ac:dyDescent="0.35">
      <c r="A271" t="str">
        <f>IF(ISBLANK(Basisdaten!C271),"",Basisdaten!C271)</f>
        <v/>
      </c>
      <c r="B271" t="str">
        <f>IF(ISBLANK(Basisdaten!C271),"",Basisdaten!D271)</f>
        <v/>
      </c>
      <c r="C271" t="str">
        <f>IF(ISBLANK(Basisdaten!C271),"",Basisdaten!H271)</f>
        <v/>
      </c>
      <c r="D271" t="str">
        <f>LOWER(IF(ISBLANK(Basisdaten!C271),"",IF(ISBLANK(Basisdaten!E271),CONCATENATE(C271,"@",Basisdaten!$L$2),Basisdaten!E271)))</f>
        <v/>
      </c>
      <c r="E271" t="str">
        <f>IF(ISBLANK(Basisdaten!C271),"",Basisdaten!I271)</f>
        <v/>
      </c>
      <c r="F271" t="str">
        <f>IF(ISBLANK(Basisdaten!C271),"",CONCATENATE(Basisdaten!$L$1,"_",Basisdaten!A271))</f>
        <v/>
      </c>
      <c r="G271" t="str">
        <f>IF(ISBLANK(Basisdaten!C271),"","Schueler")</f>
        <v/>
      </c>
      <c r="H271" s="23" t="str">
        <f>IF(ISBLANK(Basisdaten!C271),"",CONCATENATE(Basisdaten!$L$1,"_Klasse_",Basisdaten!A271,IF(ISBLANK(Basisdaten!B271),"",CONCATENATE("_",Basisdaten!B271))))</f>
        <v/>
      </c>
      <c r="I271" t="str">
        <f>IF(NOT(AND(Basisdaten!A271&gt;0,ISERROR(FIND("1",Basisdaten!A271)))),"","2022_JeKits_2_3_4")</f>
        <v/>
      </c>
    </row>
    <row r="272" spans="1:9" x14ac:dyDescent="0.35">
      <c r="A272" t="str">
        <f>IF(ISBLANK(Basisdaten!C272),"",Basisdaten!C272)</f>
        <v/>
      </c>
      <c r="B272" t="str">
        <f>IF(ISBLANK(Basisdaten!C272),"",Basisdaten!D272)</f>
        <v/>
      </c>
      <c r="C272" t="str">
        <f>IF(ISBLANK(Basisdaten!C272),"",Basisdaten!H272)</f>
        <v/>
      </c>
      <c r="D272" t="str">
        <f>LOWER(IF(ISBLANK(Basisdaten!C272),"",IF(ISBLANK(Basisdaten!E272),CONCATENATE(C272,"@",Basisdaten!$L$2),Basisdaten!E272)))</f>
        <v/>
      </c>
      <c r="E272" t="str">
        <f>IF(ISBLANK(Basisdaten!C272),"",Basisdaten!I272)</f>
        <v/>
      </c>
      <c r="F272" t="str">
        <f>IF(ISBLANK(Basisdaten!C272),"",CONCATENATE(Basisdaten!$L$1,"_",Basisdaten!A272))</f>
        <v/>
      </c>
      <c r="G272" t="str">
        <f>IF(ISBLANK(Basisdaten!C272),"","Schueler")</f>
        <v/>
      </c>
      <c r="H272" s="23" t="str">
        <f>IF(ISBLANK(Basisdaten!C272),"",CONCATENATE(Basisdaten!$L$1,"_Klasse_",Basisdaten!A272,IF(ISBLANK(Basisdaten!B272),"",CONCATENATE("_",Basisdaten!B272))))</f>
        <v/>
      </c>
      <c r="I272" t="str">
        <f>IF(NOT(AND(Basisdaten!A272&gt;0,ISERROR(FIND("1",Basisdaten!A272)))),"","2022_JeKits_2_3_4")</f>
        <v/>
      </c>
    </row>
    <row r="273" spans="1:9" x14ac:dyDescent="0.35">
      <c r="A273" t="str">
        <f>IF(ISBLANK(Basisdaten!C273),"",Basisdaten!C273)</f>
        <v/>
      </c>
      <c r="B273" t="str">
        <f>IF(ISBLANK(Basisdaten!C273),"",Basisdaten!D273)</f>
        <v/>
      </c>
      <c r="C273" t="str">
        <f>IF(ISBLANK(Basisdaten!C273),"",Basisdaten!H273)</f>
        <v/>
      </c>
      <c r="D273" t="str">
        <f>LOWER(IF(ISBLANK(Basisdaten!C273),"",IF(ISBLANK(Basisdaten!E273),CONCATENATE(C273,"@",Basisdaten!$L$2),Basisdaten!E273)))</f>
        <v/>
      </c>
      <c r="E273" t="str">
        <f>IF(ISBLANK(Basisdaten!C273),"",Basisdaten!I273)</f>
        <v/>
      </c>
      <c r="F273" t="str">
        <f>IF(ISBLANK(Basisdaten!C273),"",CONCATENATE(Basisdaten!$L$1,"_",Basisdaten!A273))</f>
        <v/>
      </c>
      <c r="G273" t="str">
        <f>IF(ISBLANK(Basisdaten!C273),"","Schueler")</f>
        <v/>
      </c>
      <c r="H273" s="23" t="str">
        <f>IF(ISBLANK(Basisdaten!C273),"",CONCATENATE(Basisdaten!$L$1,"_Klasse_",Basisdaten!A273,IF(ISBLANK(Basisdaten!B273),"",CONCATENATE("_",Basisdaten!B273))))</f>
        <v/>
      </c>
      <c r="I273" t="str">
        <f>IF(NOT(AND(Basisdaten!A273&gt;0,ISERROR(FIND("1",Basisdaten!A273)))),"","2022_JeKits_2_3_4")</f>
        <v/>
      </c>
    </row>
    <row r="274" spans="1:9" x14ac:dyDescent="0.35">
      <c r="A274" t="str">
        <f>IF(ISBLANK(Basisdaten!C274),"",Basisdaten!C274)</f>
        <v/>
      </c>
      <c r="B274" t="str">
        <f>IF(ISBLANK(Basisdaten!C274),"",Basisdaten!D274)</f>
        <v/>
      </c>
      <c r="C274" t="str">
        <f>IF(ISBLANK(Basisdaten!C274),"",Basisdaten!H274)</f>
        <v/>
      </c>
      <c r="D274" t="str">
        <f>LOWER(IF(ISBLANK(Basisdaten!C274),"",IF(ISBLANK(Basisdaten!E274),CONCATENATE(C274,"@",Basisdaten!$L$2),Basisdaten!E274)))</f>
        <v/>
      </c>
      <c r="E274" t="str">
        <f>IF(ISBLANK(Basisdaten!C274),"",Basisdaten!I274)</f>
        <v/>
      </c>
      <c r="F274" t="str">
        <f>IF(ISBLANK(Basisdaten!C274),"",CONCATENATE(Basisdaten!$L$1,"_",Basisdaten!A274))</f>
        <v/>
      </c>
      <c r="G274" t="str">
        <f>IF(ISBLANK(Basisdaten!C274),"","Schueler")</f>
        <v/>
      </c>
      <c r="H274" s="23" t="str">
        <f>IF(ISBLANK(Basisdaten!C274),"",CONCATENATE(Basisdaten!$L$1,"_Klasse_",Basisdaten!A274,IF(ISBLANK(Basisdaten!B274),"",CONCATENATE("_",Basisdaten!B274))))</f>
        <v/>
      </c>
      <c r="I274" t="str">
        <f>IF(NOT(AND(Basisdaten!A274&gt;0,ISERROR(FIND("1",Basisdaten!A274)))),"","2022_JeKits_2_3_4")</f>
        <v/>
      </c>
    </row>
    <row r="275" spans="1:9" x14ac:dyDescent="0.35">
      <c r="A275" t="str">
        <f>IF(ISBLANK(Basisdaten!C275),"",Basisdaten!C275)</f>
        <v/>
      </c>
      <c r="B275" t="str">
        <f>IF(ISBLANK(Basisdaten!C275),"",Basisdaten!D275)</f>
        <v/>
      </c>
      <c r="C275" t="str">
        <f>IF(ISBLANK(Basisdaten!C275),"",Basisdaten!H275)</f>
        <v/>
      </c>
      <c r="D275" t="str">
        <f>LOWER(IF(ISBLANK(Basisdaten!C275),"",IF(ISBLANK(Basisdaten!E275),CONCATENATE(C275,"@",Basisdaten!$L$2),Basisdaten!E275)))</f>
        <v/>
      </c>
      <c r="E275" t="str">
        <f>IF(ISBLANK(Basisdaten!C275),"",Basisdaten!I275)</f>
        <v/>
      </c>
      <c r="F275" t="str">
        <f>IF(ISBLANK(Basisdaten!C275),"",CONCATENATE(Basisdaten!$L$1,"_",Basisdaten!A275))</f>
        <v/>
      </c>
      <c r="G275" t="str">
        <f>IF(ISBLANK(Basisdaten!C275),"","Schueler")</f>
        <v/>
      </c>
      <c r="H275" s="23" t="str">
        <f>IF(ISBLANK(Basisdaten!C275),"",CONCATENATE(Basisdaten!$L$1,"_Klasse_",Basisdaten!A275,IF(ISBLANK(Basisdaten!B275),"",CONCATENATE("_",Basisdaten!B275))))</f>
        <v/>
      </c>
      <c r="I275" t="str">
        <f>IF(NOT(AND(Basisdaten!A275&gt;0,ISERROR(FIND("1",Basisdaten!A275)))),"","2022_JeKits_2_3_4")</f>
        <v/>
      </c>
    </row>
    <row r="276" spans="1:9" x14ac:dyDescent="0.35">
      <c r="A276" t="str">
        <f>IF(ISBLANK(Basisdaten!C276),"",Basisdaten!C276)</f>
        <v/>
      </c>
      <c r="B276" t="str">
        <f>IF(ISBLANK(Basisdaten!C276),"",Basisdaten!D276)</f>
        <v/>
      </c>
      <c r="C276" t="str">
        <f>IF(ISBLANK(Basisdaten!C276),"",Basisdaten!H276)</f>
        <v/>
      </c>
      <c r="D276" t="str">
        <f>LOWER(IF(ISBLANK(Basisdaten!C276),"",IF(ISBLANK(Basisdaten!E276),CONCATENATE(C276,"@",Basisdaten!$L$2),Basisdaten!E276)))</f>
        <v/>
      </c>
      <c r="E276" t="str">
        <f>IF(ISBLANK(Basisdaten!C276),"",Basisdaten!I276)</f>
        <v/>
      </c>
      <c r="F276" t="str">
        <f>IF(ISBLANK(Basisdaten!C276),"",CONCATENATE(Basisdaten!$L$1,"_",Basisdaten!A276))</f>
        <v/>
      </c>
      <c r="G276" t="str">
        <f>IF(ISBLANK(Basisdaten!C276),"","Schueler")</f>
        <v/>
      </c>
      <c r="H276" s="23" t="str">
        <f>IF(ISBLANK(Basisdaten!C276),"",CONCATENATE(Basisdaten!$L$1,"_Klasse_",Basisdaten!A276,IF(ISBLANK(Basisdaten!B276),"",CONCATENATE("_",Basisdaten!B276))))</f>
        <v/>
      </c>
      <c r="I276" t="str">
        <f>IF(NOT(AND(Basisdaten!A276&gt;0,ISERROR(FIND("1",Basisdaten!A276)))),"","2022_JeKits_2_3_4")</f>
        <v/>
      </c>
    </row>
    <row r="277" spans="1:9" x14ac:dyDescent="0.35">
      <c r="A277" t="str">
        <f>IF(ISBLANK(Basisdaten!C277),"",Basisdaten!C277)</f>
        <v/>
      </c>
      <c r="B277" t="str">
        <f>IF(ISBLANK(Basisdaten!C277),"",Basisdaten!D277)</f>
        <v/>
      </c>
      <c r="C277" t="str">
        <f>IF(ISBLANK(Basisdaten!C277),"",Basisdaten!H277)</f>
        <v/>
      </c>
      <c r="D277" t="str">
        <f>LOWER(IF(ISBLANK(Basisdaten!C277),"",IF(ISBLANK(Basisdaten!E277),CONCATENATE(C277,"@",Basisdaten!$L$2),Basisdaten!E277)))</f>
        <v/>
      </c>
      <c r="E277" t="str">
        <f>IF(ISBLANK(Basisdaten!C277),"",Basisdaten!I277)</f>
        <v/>
      </c>
      <c r="F277" t="str">
        <f>IF(ISBLANK(Basisdaten!C277),"",CONCATENATE(Basisdaten!$L$1,"_",Basisdaten!A277))</f>
        <v/>
      </c>
      <c r="G277" t="str">
        <f>IF(ISBLANK(Basisdaten!C277),"","Schueler")</f>
        <v/>
      </c>
      <c r="H277" s="23" t="str">
        <f>IF(ISBLANK(Basisdaten!C277),"",CONCATENATE(Basisdaten!$L$1,"_Klasse_",Basisdaten!A277,IF(ISBLANK(Basisdaten!B277),"",CONCATENATE("_",Basisdaten!B277))))</f>
        <v/>
      </c>
      <c r="I277" t="str">
        <f>IF(NOT(AND(Basisdaten!A277&gt;0,ISERROR(FIND("1",Basisdaten!A277)))),"","2022_JeKits_2_3_4")</f>
        <v/>
      </c>
    </row>
    <row r="278" spans="1:9" x14ac:dyDescent="0.35">
      <c r="A278" t="str">
        <f>IF(ISBLANK(Basisdaten!C278),"",Basisdaten!C278)</f>
        <v/>
      </c>
      <c r="B278" t="str">
        <f>IF(ISBLANK(Basisdaten!C278),"",Basisdaten!D278)</f>
        <v/>
      </c>
      <c r="C278" t="str">
        <f>IF(ISBLANK(Basisdaten!C278),"",Basisdaten!H278)</f>
        <v/>
      </c>
      <c r="D278" t="str">
        <f>LOWER(IF(ISBLANK(Basisdaten!C278),"",IF(ISBLANK(Basisdaten!E278),CONCATENATE(C278,"@",Basisdaten!$L$2),Basisdaten!E278)))</f>
        <v/>
      </c>
      <c r="E278" t="str">
        <f>IF(ISBLANK(Basisdaten!C278),"",Basisdaten!I278)</f>
        <v/>
      </c>
      <c r="F278" t="str">
        <f>IF(ISBLANK(Basisdaten!C278),"",CONCATENATE(Basisdaten!$L$1,"_",Basisdaten!A278))</f>
        <v/>
      </c>
      <c r="G278" t="str">
        <f>IF(ISBLANK(Basisdaten!C278),"","Schueler")</f>
        <v/>
      </c>
      <c r="H278" s="23" t="str">
        <f>IF(ISBLANK(Basisdaten!C278),"",CONCATENATE(Basisdaten!$L$1,"_Klasse_",Basisdaten!A278,IF(ISBLANK(Basisdaten!B278),"",CONCATENATE("_",Basisdaten!B278))))</f>
        <v/>
      </c>
      <c r="I278" t="str">
        <f>IF(NOT(AND(Basisdaten!A278&gt;0,ISERROR(FIND("1",Basisdaten!A278)))),"","2022_JeKits_2_3_4")</f>
        <v/>
      </c>
    </row>
    <row r="279" spans="1:9" x14ac:dyDescent="0.35">
      <c r="A279" t="str">
        <f>IF(ISBLANK(Basisdaten!C279),"",Basisdaten!C279)</f>
        <v/>
      </c>
      <c r="B279" t="str">
        <f>IF(ISBLANK(Basisdaten!C279),"",Basisdaten!D279)</f>
        <v/>
      </c>
      <c r="C279" t="str">
        <f>IF(ISBLANK(Basisdaten!C279),"",Basisdaten!H279)</f>
        <v/>
      </c>
      <c r="D279" t="str">
        <f>LOWER(IF(ISBLANK(Basisdaten!C279),"",IF(ISBLANK(Basisdaten!E279),CONCATENATE(C279,"@",Basisdaten!$L$2),Basisdaten!E279)))</f>
        <v/>
      </c>
      <c r="E279" t="str">
        <f>IF(ISBLANK(Basisdaten!C279),"",Basisdaten!I279)</f>
        <v/>
      </c>
      <c r="F279" t="str">
        <f>IF(ISBLANK(Basisdaten!C279),"",CONCATENATE(Basisdaten!$L$1,"_",Basisdaten!A279))</f>
        <v/>
      </c>
      <c r="G279" t="str">
        <f>IF(ISBLANK(Basisdaten!C279),"","Schueler")</f>
        <v/>
      </c>
      <c r="H279" s="23" t="str">
        <f>IF(ISBLANK(Basisdaten!C279),"",CONCATENATE(Basisdaten!$L$1,"_Klasse_",Basisdaten!A279,IF(ISBLANK(Basisdaten!B279),"",CONCATENATE("_",Basisdaten!B279))))</f>
        <v/>
      </c>
      <c r="I279" t="str">
        <f>IF(NOT(AND(Basisdaten!A279&gt;0,ISERROR(FIND("1",Basisdaten!A279)))),"","2022_JeKits_2_3_4")</f>
        <v/>
      </c>
    </row>
    <row r="280" spans="1:9" x14ac:dyDescent="0.35">
      <c r="A280" t="str">
        <f>IF(ISBLANK(Basisdaten!C280),"",Basisdaten!C280)</f>
        <v/>
      </c>
      <c r="B280" t="str">
        <f>IF(ISBLANK(Basisdaten!C280),"",Basisdaten!D280)</f>
        <v/>
      </c>
      <c r="C280" t="str">
        <f>IF(ISBLANK(Basisdaten!C280),"",Basisdaten!H280)</f>
        <v/>
      </c>
      <c r="D280" t="str">
        <f>LOWER(IF(ISBLANK(Basisdaten!C280),"",IF(ISBLANK(Basisdaten!E280),CONCATENATE(C280,"@",Basisdaten!$L$2),Basisdaten!E280)))</f>
        <v/>
      </c>
      <c r="E280" t="str">
        <f>IF(ISBLANK(Basisdaten!C280),"",Basisdaten!I280)</f>
        <v/>
      </c>
      <c r="F280" t="str">
        <f>IF(ISBLANK(Basisdaten!C280),"",CONCATENATE(Basisdaten!$L$1,"_",Basisdaten!A280))</f>
        <v/>
      </c>
      <c r="G280" t="str">
        <f>IF(ISBLANK(Basisdaten!C280),"","Schueler")</f>
        <v/>
      </c>
      <c r="H280" s="23" t="str">
        <f>IF(ISBLANK(Basisdaten!C280),"",CONCATENATE(Basisdaten!$L$1,"_Klasse_",Basisdaten!A280,IF(ISBLANK(Basisdaten!B280),"",CONCATENATE("_",Basisdaten!B280))))</f>
        <v/>
      </c>
      <c r="I280" t="str">
        <f>IF(NOT(AND(Basisdaten!A280&gt;0,ISERROR(FIND("1",Basisdaten!A280)))),"","2022_JeKits_2_3_4")</f>
        <v/>
      </c>
    </row>
    <row r="281" spans="1:9" x14ac:dyDescent="0.35">
      <c r="A281" t="str">
        <f>IF(ISBLANK(Basisdaten!C281),"",Basisdaten!C281)</f>
        <v/>
      </c>
      <c r="B281" t="str">
        <f>IF(ISBLANK(Basisdaten!C281),"",Basisdaten!D281)</f>
        <v/>
      </c>
      <c r="C281" t="str">
        <f>IF(ISBLANK(Basisdaten!C281),"",Basisdaten!H281)</f>
        <v/>
      </c>
      <c r="D281" t="str">
        <f>LOWER(IF(ISBLANK(Basisdaten!C281),"",IF(ISBLANK(Basisdaten!E281),CONCATENATE(C281,"@",Basisdaten!$L$2),Basisdaten!E281)))</f>
        <v/>
      </c>
      <c r="E281" t="str">
        <f>IF(ISBLANK(Basisdaten!C281),"",Basisdaten!I281)</f>
        <v/>
      </c>
      <c r="F281" t="str">
        <f>IF(ISBLANK(Basisdaten!C281),"",CONCATENATE(Basisdaten!$L$1,"_",Basisdaten!A281))</f>
        <v/>
      </c>
      <c r="G281" t="str">
        <f>IF(ISBLANK(Basisdaten!C281),"","Schueler")</f>
        <v/>
      </c>
      <c r="H281" s="23" t="str">
        <f>IF(ISBLANK(Basisdaten!C281),"",CONCATENATE(Basisdaten!$L$1,"_Klasse_",Basisdaten!A281,IF(ISBLANK(Basisdaten!B281),"",CONCATENATE("_",Basisdaten!B281))))</f>
        <v/>
      </c>
      <c r="I281" t="str">
        <f>IF(NOT(AND(Basisdaten!A281&gt;0,ISERROR(FIND("1",Basisdaten!A281)))),"","2022_JeKits_2_3_4")</f>
        <v/>
      </c>
    </row>
    <row r="282" spans="1:9" x14ac:dyDescent="0.35">
      <c r="A282" t="str">
        <f>IF(ISBLANK(Basisdaten!C282),"",Basisdaten!C282)</f>
        <v/>
      </c>
      <c r="B282" t="str">
        <f>IF(ISBLANK(Basisdaten!C282),"",Basisdaten!D282)</f>
        <v/>
      </c>
      <c r="C282" t="str">
        <f>IF(ISBLANK(Basisdaten!C282),"",Basisdaten!H282)</f>
        <v/>
      </c>
      <c r="D282" t="str">
        <f>LOWER(IF(ISBLANK(Basisdaten!C282),"",IF(ISBLANK(Basisdaten!E282),CONCATENATE(C282,"@",Basisdaten!$L$2),Basisdaten!E282)))</f>
        <v/>
      </c>
      <c r="E282" t="str">
        <f>IF(ISBLANK(Basisdaten!C282),"",Basisdaten!I282)</f>
        <v/>
      </c>
      <c r="F282" t="str">
        <f>IF(ISBLANK(Basisdaten!C282),"",CONCATENATE(Basisdaten!$L$1,"_",Basisdaten!A282))</f>
        <v/>
      </c>
      <c r="G282" t="str">
        <f>IF(ISBLANK(Basisdaten!C282),"","Schueler")</f>
        <v/>
      </c>
      <c r="H282" s="23" t="str">
        <f>IF(ISBLANK(Basisdaten!C282),"",CONCATENATE(Basisdaten!$L$1,"_Klasse_",Basisdaten!A282,IF(ISBLANK(Basisdaten!B282),"",CONCATENATE("_",Basisdaten!B282))))</f>
        <v/>
      </c>
      <c r="I282" t="str">
        <f>IF(NOT(AND(Basisdaten!A282&gt;0,ISERROR(FIND("1",Basisdaten!A282)))),"","2022_JeKits_2_3_4")</f>
        <v/>
      </c>
    </row>
    <row r="283" spans="1:9" x14ac:dyDescent="0.35">
      <c r="A283" t="str">
        <f>IF(ISBLANK(Basisdaten!C283),"",Basisdaten!C283)</f>
        <v/>
      </c>
      <c r="B283" t="str">
        <f>IF(ISBLANK(Basisdaten!C283),"",Basisdaten!D283)</f>
        <v/>
      </c>
      <c r="C283" t="str">
        <f>IF(ISBLANK(Basisdaten!C283),"",Basisdaten!H283)</f>
        <v/>
      </c>
      <c r="D283" t="str">
        <f>LOWER(IF(ISBLANK(Basisdaten!C283),"",IF(ISBLANK(Basisdaten!E283),CONCATENATE(C283,"@",Basisdaten!$L$2),Basisdaten!E283)))</f>
        <v/>
      </c>
      <c r="E283" t="str">
        <f>IF(ISBLANK(Basisdaten!C283),"",Basisdaten!I283)</f>
        <v/>
      </c>
      <c r="F283" t="str">
        <f>IF(ISBLANK(Basisdaten!C283),"",CONCATENATE(Basisdaten!$L$1,"_",Basisdaten!A283))</f>
        <v/>
      </c>
      <c r="G283" t="str">
        <f>IF(ISBLANK(Basisdaten!C283),"","Schueler")</f>
        <v/>
      </c>
      <c r="H283" s="23" t="str">
        <f>IF(ISBLANK(Basisdaten!C283),"",CONCATENATE(Basisdaten!$L$1,"_Klasse_",Basisdaten!A283,IF(ISBLANK(Basisdaten!B283),"",CONCATENATE("_",Basisdaten!B283))))</f>
        <v/>
      </c>
      <c r="I283" t="str">
        <f>IF(NOT(AND(Basisdaten!A283&gt;0,ISERROR(FIND("1",Basisdaten!A283)))),"","2022_JeKits_2_3_4")</f>
        <v/>
      </c>
    </row>
    <row r="284" spans="1:9" x14ac:dyDescent="0.35">
      <c r="A284" t="str">
        <f>IF(ISBLANK(Basisdaten!C284),"",Basisdaten!C284)</f>
        <v/>
      </c>
      <c r="B284" t="str">
        <f>IF(ISBLANK(Basisdaten!C284),"",Basisdaten!D284)</f>
        <v/>
      </c>
      <c r="C284" t="str">
        <f>IF(ISBLANK(Basisdaten!C284),"",Basisdaten!H284)</f>
        <v/>
      </c>
      <c r="D284" t="str">
        <f>LOWER(IF(ISBLANK(Basisdaten!C284),"",IF(ISBLANK(Basisdaten!E284),CONCATENATE(C284,"@",Basisdaten!$L$2),Basisdaten!E284)))</f>
        <v/>
      </c>
      <c r="E284" t="str">
        <f>IF(ISBLANK(Basisdaten!C284),"",Basisdaten!I284)</f>
        <v/>
      </c>
      <c r="F284" t="str">
        <f>IF(ISBLANK(Basisdaten!C284),"",CONCATENATE(Basisdaten!$L$1,"_",Basisdaten!A284))</f>
        <v/>
      </c>
      <c r="G284" t="str">
        <f>IF(ISBLANK(Basisdaten!C284),"","Schueler")</f>
        <v/>
      </c>
      <c r="H284" s="23" t="str">
        <f>IF(ISBLANK(Basisdaten!C284),"",CONCATENATE(Basisdaten!$L$1,"_Klasse_",Basisdaten!A284,IF(ISBLANK(Basisdaten!B284),"",CONCATENATE("_",Basisdaten!B284))))</f>
        <v/>
      </c>
      <c r="I284" t="str">
        <f>IF(NOT(AND(Basisdaten!A284&gt;0,ISERROR(FIND("1",Basisdaten!A284)))),"","2022_JeKits_2_3_4")</f>
        <v/>
      </c>
    </row>
    <row r="285" spans="1:9" x14ac:dyDescent="0.35">
      <c r="A285" t="str">
        <f>IF(ISBLANK(Basisdaten!C285),"",Basisdaten!C285)</f>
        <v/>
      </c>
      <c r="B285" t="str">
        <f>IF(ISBLANK(Basisdaten!C285),"",Basisdaten!D285)</f>
        <v/>
      </c>
      <c r="C285" t="str">
        <f>IF(ISBLANK(Basisdaten!C285),"",Basisdaten!H285)</f>
        <v/>
      </c>
      <c r="D285" t="str">
        <f>LOWER(IF(ISBLANK(Basisdaten!C285),"",IF(ISBLANK(Basisdaten!E285),CONCATENATE(C285,"@",Basisdaten!$L$2),Basisdaten!E285)))</f>
        <v/>
      </c>
      <c r="E285" t="str">
        <f>IF(ISBLANK(Basisdaten!C285),"",Basisdaten!I285)</f>
        <v/>
      </c>
      <c r="F285" t="str">
        <f>IF(ISBLANK(Basisdaten!C285),"",CONCATENATE(Basisdaten!$L$1,"_",Basisdaten!A285))</f>
        <v/>
      </c>
      <c r="G285" t="str">
        <f>IF(ISBLANK(Basisdaten!C285),"","Schueler")</f>
        <v/>
      </c>
      <c r="H285" s="23" t="str">
        <f>IF(ISBLANK(Basisdaten!C285),"",CONCATENATE(Basisdaten!$L$1,"_Klasse_",Basisdaten!A285,IF(ISBLANK(Basisdaten!B285),"",CONCATENATE("_",Basisdaten!B285))))</f>
        <v/>
      </c>
      <c r="I285" t="str">
        <f>IF(NOT(AND(Basisdaten!A285&gt;0,ISERROR(FIND("1",Basisdaten!A285)))),"","2022_JeKits_2_3_4")</f>
        <v/>
      </c>
    </row>
    <row r="286" spans="1:9" x14ac:dyDescent="0.35">
      <c r="A286" t="str">
        <f>IF(ISBLANK(Basisdaten!C286),"",Basisdaten!C286)</f>
        <v/>
      </c>
      <c r="B286" t="str">
        <f>IF(ISBLANK(Basisdaten!C286),"",Basisdaten!D286)</f>
        <v/>
      </c>
      <c r="C286" t="str">
        <f>IF(ISBLANK(Basisdaten!C286),"",Basisdaten!H286)</f>
        <v/>
      </c>
      <c r="D286" t="str">
        <f>LOWER(IF(ISBLANK(Basisdaten!C286),"",IF(ISBLANK(Basisdaten!E286),CONCATENATE(C286,"@",Basisdaten!$L$2),Basisdaten!E286)))</f>
        <v/>
      </c>
      <c r="E286" t="str">
        <f>IF(ISBLANK(Basisdaten!C286),"",Basisdaten!I286)</f>
        <v/>
      </c>
      <c r="F286" t="str">
        <f>IF(ISBLANK(Basisdaten!C286),"",CONCATENATE(Basisdaten!$L$1,"_",Basisdaten!A286))</f>
        <v/>
      </c>
      <c r="G286" t="str">
        <f>IF(ISBLANK(Basisdaten!C286),"","Schueler")</f>
        <v/>
      </c>
      <c r="H286" s="23" t="str">
        <f>IF(ISBLANK(Basisdaten!C286),"",CONCATENATE(Basisdaten!$L$1,"_Klasse_",Basisdaten!A286,IF(ISBLANK(Basisdaten!B286),"",CONCATENATE("_",Basisdaten!B286))))</f>
        <v/>
      </c>
      <c r="I286" t="str">
        <f>IF(NOT(AND(Basisdaten!A286&gt;0,ISERROR(FIND("1",Basisdaten!A286)))),"","2022_JeKits_2_3_4")</f>
        <v/>
      </c>
    </row>
    <row r="287" spans="1:9" x14ac:dyDescent="0.35">
      <c r="A287" t="str">
        <f>IF(ISBLANK(Basisdaten!C287),"",Basisdaten!C287)</f>
        <v/>
      </c>
      <c r="B287" t="str">
        <f>IF(ISBLANK(Basisdaten!C287),"",Basisdaten!D287)</f>
        <v/>
      </c>
      <c r="C287" t="str">
        <f>IF(ISBLANK(Basisdaten!C287),"",Basisdaten!H287)</f>
        <v/>
      </c>
      <c r="D287" t="str">
        <f>LOWER(IF(ISBLANK(Basisdaten!C287),"",IF(ISBLANK(Basisdaten!E287),CONCATENATE(C287,"@",Basisdaten!$L$2),Basisdaten!E287)))</f>
        <v/>
      </c>
      <c r="E287" t="str">
        <f>IF(ISBLANK(Basisdaten!C287),"",Basisdaten!I287)</f>
        <v/>
      </c>
      <c r="F287" t="str">
        <f>IF(ISBLANK(Basisdaten!C287),"",CONCATENATE(Basisdaten!$L$1,"_",Basisdaten!A287))</f>
        <v/>
      </c>
      <c r="G287" t="str">
        <f>IF(ISBLANK(Basisdaten!C287),"","Schueler")</f>
        <v/>
      </c>
      <c r="H287" s="23" t="str">
        <f>IF(ISBLANK(Basisdaten!C287),"",CONCATENATE(Basisdaten!$L$1,"_Klasse_",Basisdaten!A287,IF(ISBLANK(Basisdaten!B287),"",CONCATENATE("_",Basisdaten!B287))))</f>
        <v/>
      </c>
      <c r="I287" t="str">
        <f>IF(NOT(AND(Basisdaten!A287&gt;0,ISERROR(FIND("1",Basisdaten!A287)))),"","2022_JeKits_2_3_4")</f>
        <v/>
      </c>
    </row>
    <row r="288" spans="1:9" x14ac:dyDescent="0.35">
      <c r="A288" t="str">
        <f>IF(ISBLANK(Basisdaten!C288),"",Basisdaten!C288)</f>
        <v/>
      </c>
      <c r="B288" t="str">
        <f>IF(ISBLANK(Basisdaten!C288),"",Basisdaten!D288)</f>
        <v/>
      </c>
      <c r="C288" t="str">
        <f>IF(ISBLANK(Basisdaten!C288),"",Basisdaten!H288)</f>
        <v/>
      </c>
      <c r="D288" t="str">
        <f>LOWER(IF(ISBLANK(Basisdaten!C288),"",IF(ISBLANK(Basisdaten!E288),CONCATENATE(C288,"@",Basisdaten!$L$2),Basisdaten!E288)))</f>
        <v/>
      </c>
      <c r="E288" t="str">
        <f>IF(ISBLANK(Basisdaten!C288),"",Basisdaten!I288)</f>
        <v/>
      </c>
      <c r="F288" t="str">
        <f>IF(ISBLANK(Basisdaten!C288),"",CONCATENATE(Basisdaten!$L$1,"_",Basisdaten!A288))</f>
        <v/>
      </c>
      <c r="G288" t="str">
        <f>IF(ISBLANK(Basisdaten!C288),"","Schueler")</f>
        <v/>
      </c>
      <c r="H288" s="23" t="str">
        <f>IF(ISBLANK(Basisdaten!C288),"",CONCATENATE(Basisdaten!$L$1,"_Klasse_",Basisdaten!A288,IF(ISBLANK(Basisdaten!B288),"",CONCATENATE("_",Basisdaten!B288))))</f>
        <v/>
      </c>
      <c r="I288" t="str">
        <f>IF(NOT(AND(Basisdaten!A288&gt;0,ISERROR(FIND("1",Basisdaten!A288)))),"","2022_JeKits_2_3_4")</f>
        <v/>
      </c>
    </row>
    <row r="289" spans="1:9" x14ac:dyDescent="0.35">
      <c r="A289" t="str">
        <f>IF(ISBLANK(Basisdaten!C289),"",Basisdaten!C289)</f>
        <v/>
      </c>
      <c r="B289" t="str">
        <f>IF(ISBLANK(Basisdaten!C289),"",Basisdaten!D289)</f>
        <v/>
      </c>
      <c r="C289" t="str">
        <f>IF(ISBLANK(Basisdaten!C289),"",Basisdaten!H289)</f>
        <v/>
      </c>
      <c r="D289" t="str">
        <f>LOWER(IF(ISBLANK(Basisdaten!C289),"",IF(ISBLANK(Basisdaten!E289),CONCATENATE(C289,"@",Basisdaten!$L$2),Basisdaten!E289)))</f>
        <v/>
      </c>
      <c r="E289" t="str">
        <f>IF(ISBLANK(Basisdaten!C289),"",Basisdaten!I289)</f>
        <v/>
      </c>
      <c r="F289" t="str">
        <f>IF(ISBLANK(Basisdaten!C289),"",CONCATENATE(Basisdaten!$L$1,"_",Basisdaten!A289))</f>
        <v/>
      </c>
      <c r="G289" t="str">
        <f>IF(ISBLANK(Basisdaten!C289),"","Schueler")</f>
        <v/>
      </c>
      <c r="H289" s="23" t="str">
        <f>IF(ISBLANK(Basisdaten!C289),"",CONCATENATE(Basisdaten!$L$1,"_Klasse_",Basisdaten!A289,IF(ISBLANK(Basisdaten!B289),"",CONCATENATE("_",Basisdaten!B289))))</f>
        <v/>
      </c>
      <c r="I289" t="str">
        <f>IF(NOT(AND(Basisdaten!A289&gt;0,ISERROR(FIND("1",Basisdaten!A289)))),"","2022_JeKits_2_3_4")</f>
        <v/>
      </c>
    </row>
    <row r="290" spans="1:9" x14ac:dyDescent="0.35">
      <c r="A290" t="str">
        <f>IF(ISBLANK(Basisdaten!C290),"",Basisdaten!C290)</f>
        <v/>
      </c>
      <c r="B290" t="str">
        <f>IF(ISBLANK(Basisdaten!C290),"",Basisdaten!D290)</f>
        <v/>
      </c>
      <c r="C290" t="str">
        <f>IF(ISBLANK(Basisdaten!C290),"",Basisdaten!H290)</f>
        <v/>
      </c>
      <c r="D290" t="str">
        <f>LOWER(IF(ISBLANK(Basisdaten!C290),"",IF(ISBLANK(Basisdaten!E290),CONCATENATE(C290,"@",Basisdaten!$L$2),Basisdaten!E290)))</f>
        <v/>
      </c>
      <c r="E290" t="str">
        <f>IF(ISBLANK(Basisdaten!C290),"",Basisdaten!I290)</f>
        <v/>
      </c>
      <c r="F290" t="str">
        <f>IF(ISBLANK(Basisdaten!C290),"",CONCATENATE(Basisdaten!$L$1,"_",Basisdaten!A290))</f>
        <v/>
      </c>
      <c r="G290" t="str">
        <f>IF(ISBLANK(Basisdaten!C290),"","Schueler")</f>
        <v/>
      </c>
      <c r="H290" s="23" t="str">
        <f>IF(ISBLANK(Basisdaten!C290),"",CONCATENATE(Basisdaten!$L$1,"_Klasse_",Basisdaten!A290,IF(ISBLANK(Basisdaten!B290),"",CONCATENATE("_",Basisdaten!B290))))</f>
        <v/>
      </c>
      <c r="I290" t="str">
        <f>IF(NOT(AND(Basisdaten!A290&gt;0,ISERROR(FIND("1",Basisdaten!A290)))),"","2022_JeKits_2_3_4")</f>
        <v/>
      </c>
    </row>
    <row r="291" spans="1:9" x14ac:dyDescent="0.35">
      <c r="A291" t="str">
        <f>IF(ISBLANK(Basisdaten!C291),"",Basisdaten!C291)</f>
        <v/>
      </c>
      <c r="B291" t="str">
        <f>IF(ISBLANK(Basisdaten!C291),"",Basisdaten!D291)</f>
        <v/>
      </c>
      <c r="C291" t="str">
        <f>IF(ISBLANK(Basisdaten!C291),"",Basisdaten!H291)</f>
        <v/>
      </c>
      <c r="D291" t="str">
        <f>LOWER(IF(ISBLANK(Basisdaten!C291),"",IF(ISBLANK(Basisdaten!E291),CONCATENATE(C291,"@",Basisdaten!$L$2),Basisdaten!E291)))</f>
        <v/>
      </c>
      <c r="E291" t="str">
        <f>IF(ISBLANK(Basisdaten!C291),"",Basisdaten!I291)</f>
        <v/>
      </c>
      <c r="F291" t="str">
        <f>IF(ISBLANK(Basisdaten!C291),"",CONCATENATE(Basisdaten!$L$1,"_",Basisdaten!A291))</f>
        <v/>
      </c>
      <c r="G291" t="str">
        <f>IF(ISBLANK(Basisdaten!C291),"","Schueler")</f>
        <v/>
      </c>
      <c r="H291" s="23" t="str">
        <f>IF(ISBLANK(Basisdaten!C291),"",CONCATENATE(Basisdaten!$L$1,"_Klasse_",Basisdaten!A291,IF(ISBLANK(Basisdaten!B291),"",CONCATENATE("_",Basisdaten!B291))))</f>
        <v/>
      </c>
      <c r="I291" t="str">
        <f>IF(NOT(AND(Basisdaten!A291&gt;0,ISERROR(FIND("1",Basisdaten!A291)))),"","2022_JeKits_2_3_4")</f>
        <v/>
      </c>
    </row>
    <row r="292" spans="1:9" x14ac:dyDescent="0.35">
      <c r="A292" t="str">
        <f>IF(ISBLANK(Basisdaten!C292),"",Basisdaten!C292)</f>
        <v/>
      </c>
      <c r="B292" t="str">
        <f>IF(ISBLANK(Basisdaten!C292),"",Basisdaten!D292)</f>
        <v/>
      </c>
      <c r="C292" t="str">
        <f>IF(ISBLANK(Basisdaten!C292),"",Basisdaten!H292)</f>
        <v/>
      </c>
      <c r="D292" t="str">
        <f>LOWER(IF(ISBLANK(Basisdaten!C292),"",IF(ISBLANK(Basisdaten!E292),CONCATENATE(C292,"@",Basisdaten!$L$2),Basisdaten!E292)))</f>
        <v/>
      </c>
      <c r="E292" t="str">
        <f>IF(ISBLANK(Basisdaten!C292),"",Basisdaten!I292)</f>
        <v/>
      </c>
      <c r="F292" t="str">
        <f>IF(ISBLANK(Basisdaten!C292),"",CONCATENATE(Basisdaten!$L$1,"_",Basisdaten!A292))</f>
        <v/>
      </c>
      <c r="G292" t="str">
        <f>IF(ISBLANK(Basisdaten!C292),"","Schueler")</f>
        <v/>
      </c>
      <c r="H292" s="23" t="str">
        <f>IF(ISBLANK(Basisdaten!C292),"",CONCATENATE(Basisdaten!$L$1,"_Klasse_",Basisdaten!A292,IF(ISBLANK(Basisdaten!B292),"",CONCATENATE("_",Basisdaten!B292))))</f>
        <v/>
      </c>
      <c r="I292" t="str">
        <f>IF(NOT(AND(Basisdaten!A292&gt;0,ISERROR(FIND("1",Basisdaten!A292)))),"","2022_JeKits_2_3_4")</f>
        <v/>
      </c>
    </row>
    <row r="293" spans="1:9" x14ac:dyDescent="0.35">
      <c r="A293" t="str">
        <f>IF(ISBLANK(Basisdaten!C293),"",Basisdaten!C293)</f>
        <v/>
      </c>
      <c r="B293" t="str">
        <f>IF(ISBLANK(Basisdaten!C293),"",Basisdaten!D293)</f>
        <v/>
      </c>
      <c r="C293" t="str">
        <f>IF(ISBLANK(Basisdaten!C293),"",Basisdaten!H293)</f>
        <v/>
      </c>
      <c r="D293" t="str">
        <f>LOWER(IF(ISBLANK(Basisdaten!C293),"",IF(ISBLANK(Basisdaten!E293),CONCATENATE(C293,"@",Basisdaten!$L$2),Basisdaten!E293)))</f>
        <v/>
      </c>
      <c r="E293" t="str">
        <f>IF(ISBLANK(Basisdaten!C293),"",Basisdaten!I293)</f>
        <v/>
      </c>
      <c r="F293" t="str">
        <f>IF(ISBLANK(Basisdaten!C293),"",CONCATENATE(Basisdaten!$L$1,"_",Basisdaten!A293))</f>
        <v/>
      </c>
      <c r="G293" t="str">
        <f>IF(ISBLANK(Basisdaten!C293),"","Schueler")</f>
        <v/>
      </c>
      <c r="H293" s="23" t="str">
        <f>IF(ISBLANK(Basisdaten!C293),"",CONCATENATE(Basisdaten!$L$1,"_Klasse_",Basisdaten!A293,IF(ISBLANK(Basisdaten!B293),"",CONCATENATE("_",Basisdaten!B293))))</f>
        <v/>
      </c>
      <c r="I293" t="str">
        <f>IF(NOT(AND(Basisdaten!A293&gt;0,ISERROR(FIND("1",Basisdaten!A293)))),"","2022_JeKits_2_3_4")</f>
        <v/>
      </c>
    </row>
    <row r="294" spans="1:9" x14ac:dyDescent="0.35">
      <c r="A294" t="str">
        <f>IF(ISBLANK(Basisdaten!C294),"",Basisdaten!C294)</f>
        <v/>
      </c>
      <c r="B294" t="str">
        <f>IF(ISBLANK(Basisdaten!C294),"",Basisdaten!D294)</f>
        <v/>
      </c>
      <c r="C294" t="str">
        <f>IF(ISBLANK(Basisdaten!C294),"",Basisdaten!H294)</f>
        <v/>
      </c>
      <c r="D294" t="str">
        <f>LOWER(IF(ISBLANK(Basisdaten!C294),"",IF(ISBLANK(Basisdaten!E294),CONCATENATE(C294,"@",Basisdaten!$L$2),Basisdaten!E294)))</f>
        <v/>
      </c>
      <c r="E294" t="str">
        <f>IF(ISBLANK(Basisdaten!C294),"",Basisdaten!I294)</f>
        <v/>
      </c>
      <c r="F294" t="str">
        <f>IF(ISBLANK(Basisdaten!C294),"",CONCATENATE(Basisdaten!$L$1,"_",Basisdaten!A294))</f>
        <v/>
      </c>
      <c r="G294" t="str">
        <f>IF(ISBLANK(Basisdaten!C294),"","Schueler")</f>
        <v/>
      </c>
      <c r="H294" s="23" t="str">
        <f>IF(ISBLANK(Basisdaten!C294),"",CONCATENATE(Basisdaten!$L$1,"_Klasse_",Basisdaten!A294,IF(ISBLANK(Basisdaten!B294),"",CONCATENATE("_",Basisdaten!B294))))</f>
        <v/>
      </c>
      <c r="I294" t="str">
        <f>IF(NOT(AND(Basisdaten!A294&gt;0,ISERROR(FIND("1",Basisdaten!A294)))),"","2022_JeKits_2_3_4")</f>
        <v/>
      </c>
    </row>
    <row r="295" spans="1:9" x14ac:dyDescent="0.35">
      <c r="A295" t="str">
        <f>IF(ISBLANK(Basisdaten!C295),"",Basisdaten!C295)</f>
        <v/>
      </c>
      <c r="B295" t="str">
        <f>IF(ISBLANK(Basisdaten!C295),"",Basisdaten!D295)</f>
        <v/>
      </c>
      <c r="C295" t="str">
        <f>IF(ISBLANK(Basisdaten!C295),"",Basisdaten!H295)</f>
        <v/>
      </c>
      <c r="D295" t="str">
        <f>LOWER(IF(ISBLANK(Basisdaten!C295),"",IF(ISBLANK(Basisdaten!E295),CONCATENATE(C295,"@",Basisdaten!$L$2),Basisdaten!E295)))</f>
        <v/>
      </c>
      <c r="E295" t="str">
        <f>IF(ISBLANK(Basisdaten!C295),"",Basisdaten!I295)</f>
        <v/>
      </c>
      <c r="F295" t="str">
        <f>IF(ISBLANK(Basisdaten!C295),"",CONCATENATE(Basisdaten!$L$1,"_",Basisdaten!A295))</f>
        <v/>
      </c>
      <c r="G295" t="str">
        <f>IF(ISBLANK(Basisdaten!C295),"","Schueler")</f>
        <v/>
      </c>
      <c r="H295" s="23" t="str">
        <f>IF(ISBLANK(Basisdaten!C295),"",CONCATENATE(Basisdaten!$L$1,"_Klasse_",Basisdaten!A295,IF(ISBLANK(Basisdaten!B295),"",CONCATENATE("_",Basisdaten!B295))))</f>
        <v/>
      </c>
      <c r="I295" t="str">
        <f>IF(NOT(AND(Basisdaten!A295&gt;0,ISERROR(FIND("1",Basisdaten!A295)))),"","2022_JeKits_2_3_4")</f>
        <v/>
      </c>
    </row>
    <row r="296" spans="1:9" x14ac:dyDescent="0.35">
      <c r="A296" t="str">
        <f>IF(ISBLANK(Basisdaten!C296),"",Basisdaten!C296)</f>
        <v/>
      </c>
      <c r="B296" t="str">
        <f>IF(ISBLANK(Basisdaten!C296),"",Basisdaten!D296)</f>
        <v/>
      </c>
      <c r="C296" t="str">
        <f>IF(ISBLANK(Basisdaten!C296),"",Basisdaten!H296)</f>
        <v/>
      </c>
      <c r="D296" t="str">
        <f>LOWER(IF(ISBLANK(Basisdaten!C296),"",IF(ISBLANK(Basisdaten!E296),CONCATENATE(C296,"@",Basisdaten!$L$2),Basisdaten!E296)))</f>
        <v/>
      </c>
      <c r="E296" t="str">
        <f>IF(ISBLANK(Basisdaten!C296),"",Basisdaten!I296)</f>
        <v/>
      </c>
      <c r="F296" t="str">
        <f>IF(ISBLANK(Basisdaten!C296),"",CONCATENATE(Basisdaten!$L$1,"_",Basisdaten!A296))</f>
        <v/>
      </c>
      <c r="G296" t="str">
        <f>IF(ISBLANK(Basisdaten!C296),"","Schueler")</f>
        <v/>
      </c>
      <c r="H296" s="23" t="str">
        <f>IF(ISBLANK(Basisdaten!C296),"",CONCATENATE(Basisdaten!$L$1,"_Klasse_",Basisdaten!A296,IF(ISBLANK(Basisdaten!B296),"",CONCATENATE("_",Basisdaten!B296))))</f>
        <v/>
      </c>
      <c r="I296" t="str">
        <f>IF(NOT(AND(Basisdaten!A296&gt;0,ISERROR(FIND("1",Basisdaten!A296)))),"","2022_JeKits_2_3_4")</f>
        <v/>
      </c>
    </row>
    <row r="297" spans="1:9" x14ac:dyDescent="0.35">
      <c r="A297" t="str">
        <f>IF(ISBLANK(Basisdaten!C297),"",Basisdaten!C297)</f>
        <v/>
      </c>
      <c r="B297" t="str">
        <f>IF(ISBLANK(Basisdaten!C297),"",Basisdaten!D297)</f>
        <v/>
      </c>
      <c r="C297" t="str">
        <f>IF(ISBLANK(Basisdaten!C297),"",Basisdaten!H297)</f>
        <v/>
      </c>
      <c r="D297" t="str">
        <f>LOWER(IF(ISBLANK(Basisdaten!C297),"",IF(ISBLANK(Basisdaten!E297),CONCATENATE(C297,"@",Basisdaten!$L$2),Basisdaten!E297)))</f>
        <v/>
      </c>
      <c r="E297" t="str">
        <f>IF(ISBLANK(Basisdaten!C297),"",Basisdaten!I297)</f>
        <v/>
      </c>
      <c r="F297" t="str">
        <f>IF(ISBLANK(Basisdaten!C297),"",CONCATENATE(Basisdaten!$L$1,"_",Basisdaten!A297))</f>
        <v/>
      </c>
      <c r="G297" t="str">
        <f>IF(ISBLANK(Basisdaten!C297),"","Schueler")</f>
        <v/>
      </c>
      <c r="H297" s="23" t="str">
        <f>IF(ISBLANK(Basisdaten!C297),"",CONCATENATE(Basisdaten!$L$1,"_Klasse_",Basisdaten!A297,IF(ISBLANK(Basisdaten!B297),"",CONCATENATE("_",Basisdaten!B297))))</f>
        <v/>
      </c>
      <c r="I297" t="str">
        <f>IF(NOT(AND(Basisdaten!A297&gt;0,ISERROR(FIND("1",Basisdaten!A297)))),"","2022_JeKits_2_3_4")</f>
        <v/>
      </c>
    </row>
    <row r="298" spans="1:9" x14ac:dyDescent="0.35">
      <c r="A298" t="str">
        <f>IF(ISBLANK(Basisdaten!C298),"",Basisdaten!C298)</f>
        <v/>
      </c>
      <c r="B298" t="str">
        <f>IF(ISBLANK(Basisdaten!C298),"",Basisdaten!D298)</f>
        <v/>
      </c>
      <c r="C298" t="str">
        <f>IF(ISBLANK(Basisdaten!C298),"",Basisdaten!H298)</f>
        <v/>
      </c>
      <c r="D298" t="str">
        <f>LOWER(IF(ISBLANK(Basisdaten!C298),"",IF(ISBLANK(Basisdaten!E298),CONCATENATE(C298,"@",Basisdaten!$L$2),Basisdaten!E298)))</f>
        <v/>
      </c>
      <c r="E298" t="str">
        <f>IF(ISBLANK(Basisdaten!C298),"",Basisdaten!I298)</f>
        <v/>
      </c>
      <c r="F298" t="str">
        <f>IF(ISBLANK(Basisdaten!C298),"",CONCATENATE(Basisdaten!$L$1,"_",Basisdaten!A298))</f>
        <v/>
      </c>
      <c r="G298" t="str">
        <f>IF(ISBLANK(Basisdaten!C298),"","Schueler")</f>
        <v/>
      </c>
      <c r="H298" s="23" t="str">
        <f>IF(ISBLANK(Basisdaten!C298),"",CONCATENATE(Basisdaten!$L$1,"_Klasse_",Basisdaten!A298,IF(ISBLANK(Basisdaten!B298),"",CONCATENATE("_",Basisdaten!B298))))</f>
        <v/>
      </c>
      <c r="I298" t="str">
        <f>IF(NOT(AND(Basisdaten!A298&gt;0,ISERROR(FIND("1",Basisdaten!A298)))),"","2022_JeKits_2_3_4")</f>
        <v/>
      </c>
    </row>
    <row r="299" spans="1:9" x14ac:dyDescent="0.35">
      <c r="A299" t="str">
        <f>IF(ISBLANK(Basisdaten!C299),"",Basisdaten!C299)</f>
        <v/>
      </c>
      <c r="B299" t="str">
        <f>IF(ISBLANK(Basisdaten!C299),"",Basisdaten!D299)</f>
        <v/>
      </c>
      <c r="C299" t="str">
        <f>IF(ISBLANK(Basisdaten!C299),"",Basisdaten!H299)</f>
        <v/>
      </c>
      <c r="D299" t="str">
        <f>LOWER(IF(ISBLANK(Basisdaten!C299),"",IF(ISBLANK(Basisdaten!E299),CONCATENATE(C299,"@",Basisdaten!$L$2),Basisdaten!E299)))</f>
        <v/>
      </c>
      <c r="E299" t="str">
        <f>IF(ISBLANK(Basisdaten!C299),"",Basisdaten!I299)</f>
        <v/>
      </c>
      <c r="F299" t="str">
        <f>IF(ISBLANK(Basisdaten!C299),"",CONCATENATE(Basisdaten!$L$1,"_",Basisdaten!A299))</f>
        <v/>
      </c>
      <c r="G299" t="str">
        <f>IF(ISBLANK(Basisdaten!C299),"","Schueler")</f>
        <v/>
      </c>
      <c r="H299" s="23" t="str">
        <f>IF(ISBLANK(Basisdaten!C299),"",CONCATENATE(Basisdaten!$L$1,"_Klasse_",Basisdaten!A299,IF(ISBLANK(Basisdaten!B299),"",CONCATENATE("_",Basisdaten!B299))))</f>
        <v/>
      </c>
      <c r="I299" t="str">
        <f>IF(NOT(AND(Basisdaten!A299&gt;0,ISERROR(FIND("1",Basisdaten!A299)))),"","2022_JeKits_2_3_4")</f>
        <v/>
      </c>
    </row>
    <row r="300" spans="1:9" x14ac:dyDescent="0.35">
      <c r="A300" t="str">
        <f>IF(ISBLANK(Basisdaten!C300),"",Basisdaten!C300)</f>
        <v/>
      </c>
      <c r="B300" t="str">
        <f>IF(ISBLANK(Basisdaten!C300),"",Basisdaten!D300)</f>
        <v/>
      </c>
      <c r="C300" t="str">
        <f>IF(ISBLANK(Basisdaten!C300),"",Basisdaten!H300)</f>
        <v/>
      </c>
      <c r="D300" t="str">
        <f>LOWER(IF(ISBLANK(Basisdaten!C300),"",IF(ISBLANK(Basisdaten!E300),CONCATENATE(C300,"@",Basisdaten!$L$2),Basisdaten!E300)))</f>
        <v/>
      </c>
      <c r="E300" t="str">
        <f>IF(ISBLANK(Basisdaten!C300),"",Basisdaten!I300)</f>
        <v/>
      </c>
      <c r="F300" t="str">
        <f>IF(ISBLANK(Basisdaten!C300),"",CONCATENATE(Basisdaten!$L$1,"_",Basisdaten!A300))</f>
        <v/>
      </c>
      <c r="G300" t="str">
        <f>IF(ISBLANK(Basisdaten!C300),"","Schueler")</f>
        <v/>
      </c>
      <c r="H300" s="23" t="str">
        <f>IF(ISBLANK(Basisdaten!C300),"",CONCATENATE(Basisdaten!$L$1,"_Klasse_",Basisdaten!A300,IF(ISBLANK(Basisdaten!B300),"",CONCATENATE("_",Basisdaten!B300))))</f>
        <v/>
      </c>
      <c r="I300" t="str">
        <f>IF(NOT(AND(Basisdaten!A300&gt;0,ISERROR(FIND("1",Basisdaten!A300)))),"","2022_JeKits_2_3_4")</f>
        <v/>
      </c>
    </row>
    <row r="301" spans="1:9" x14ac:dyDescent="0.35">
      <c r="A301" t="str">
        <f>IF(ISBLANK(Basisdaten!C301),"",Basisdaten!C301)</f>
        <v/>
      </c>
      <c r="B301" t="str">
        <f>IF(ISBLANK(Basisdaten!C301),"",Basisdaten!D301)</f>
        <v/>
      </c>
      <c r="C301" t="str">
        <f>IF(ISBLANK(Basisdaten!C301),"",Basisdaten!H301)</f>
        <v/>
      </c>
      <c r="D301" t="str">
        <f>LOWER(IF(ISBLANK(Basisdaten!C301),"",IF(ISBLANK(Basisdaten!E301),CONCATENATE(C301,"@",Basisdaten!$L$2),Basisdaten!E301)))</f>
        <v/>
      </c>
      <c r="E301" t="str">
        <f>IF(ISBLANK(Basisdaten!C301),"",Basisdaten!I301)</f>
        <v/>
      </c>
      <c r="F301" t="str">
        <f>IF(ISBLANK(Basisdaten!C301),"",CONCATENATE(Basisdaten!$L$1,"_",Basisdaten!A301))</f>
        <v/>
      </c>
      <c r="G301" t="str">
        <f>IF(ISBLANK(Basisdaten!C301),"","Schueler")</f>
        <v/>
      </c>
      <c r="H301" s="23" t="str">
        <f>IF(ISBLANK(Basisdaten!C301),"",CONCATENATE(Basisdaten!$L$1,"_Klasse_",Basisdaten!A301,IF(ISBLANK(Basisdaten!B301),"",CONCATENATE("_",Basisdaten!B301))))</f>
        <v/>
      </c>
      <c r="I301" t="str">
        <f>IF(NOT(AND(Basisdaten!A301&gt;0,ISERROR(FIND("1",Basisdaten!A301)))),"","2022_JeKits_2_3_4")</f>
        <v/>
      </c>
    </row>
    <row r="302" spans="1:9" x14ac:dyDescent="0.35">
      <c r="A302" t="str">
        <f>IF(ISBLANK(Basisdaten!C302),"",Basisdaten!C302)</f>
        <v/>
      </c>
      <c r="B302" t="str">
        <f>IF(ISBLANK(Basisdaten!C302),"",Basisdaten!D302)</f>
        <v/>
      </c>
      <c r="C302" t="str">
        <f>IF(ISBLANK(Basisdaten!C302),"",Basisdaten!H302)</f>
        <v/>
      </c>
      <c r="D302" t="str">
        <f>LOWER(IF(ISBLANK(Basisdaten!C302),"",IF(ISBLANK(Basisdaten!E302),CONCATENATE(C302,"@",Basisdaten!$L$2),Basisdaten!E302)))</f>
        <v/>
      </c>
      <c r="E302" t="str">
        <f>IF(ISBLANK(Basisdaten!C302),"",Basisdaten!I302)</f>
        <v/>
      </c>
      <c r="F302" t="str">
        <f>IF(ISBLANK(Basisdaten!C302),"",CONCATENATE(Basisdaten!$L$1,"_",Basisdaten!A302))</f>
        <v/>
      </c>
      <c r="G302" t="str">
        <f>IF(ISBLANK(Basisdaten!C302),"","Schueler")</f>
        <v/>
      </c>
      <c r="H302" s="23" t="str">
        <f>IF(ISBLANK(Basisdaten!C302),"",CONCATENATE(Basisdaten!$L$1,"_Klasse_",Basisdaten!A302,IF(ISBLANK(Basisdaten!B302),"",CONCATENATE("_",Basisdaten!B302))))</f>
        <v/>
      </c>
      <c r="I302" t="str">
        <f>IF(NOT(AND(Basisdaten!A302&gt;0,ISERROR(FIND("1",Basisdaten!A302)))),"","2022_JeKits_2_3_4")</f>
        <v/>
      </c>
    </row>
    <row r="303" spans="1:9" x14ac:dyDescent="0.35">
      <c r="A303" t="str">
        <f>IF(ISBLANK(Basisdaten!C303),"",Basisdaten!C303)</f>
        <v/>
      </c>
      <c r="B303" t="str">
        <f>IF(ISBLANK(Basisdaten!C303),"",Basisdaten!D303)</f>
        <v/>
      </c>
      <c r="C303" t="str">
        <f>IF(ISBLANK(Basisdaten!C303),"",Basisdaten!H303)</f>
        <v/>
      </c>
      <c r="D303" t="str">
        <f>LOWER(IF(ISBLANK(Basisdaten!C303),"",IF(ISBLANK(Basisdaten!E303),CONCATENATE(C303,"@",Basisdaten!$L$2),Basisdaten!E303)))</f>
        <v/>
      </c>
      <c r="E303" t="str">
        <f>IF(ISBLANK(Basisdaten!C303),"",Basisdaten!I303)</f>
        <v/>
      </c>
      <c r="F303" t="str">
        <f>IF(ISBLANK(Basisdaten!C303),"",CONCATENATE(Basisdaten!$L$1,"_",Basisdaten!A303))</f>
        <v/>
      </c>
      <c r="G303" t="str">
        <f>IF(ISBLANK(Basisdaten!C303),"","Schueler")</f>
        <v/>
      </c>
      <c r="H303" s="23" t="str">
        <f>IF(ISBLANK(Basisdaten!C303),"",CONCATENATE(Basisdaten!$L$1,"_Klasse_",Basisdaten!A303,IF(ISBLANK(Basisdaten!B303),"",CONCATENATE("_",Basisdaten!B303))))</f>
        <v/>
      </c>
      <c r="I303" t="str">
        <f>IF(NOT(AND(Basisdaten!A303&gt;0,ISERROR(FIND("1",Basisdaten!A303)))),"","2022_JeKits_2_3_4")</f>
        <v/>
      </c>
    </row>
    <row r="304" spans="1:9" x14ac:dyDescent="0.35">
      <c r="A304" t="str">
        <f>IF(ISBLANK(Basisdaten!C304),"",Basisdaten!C304)</f>
        <v/>
      </c>
      <c r="B304" t="str">
        <f>IF(ISBLANK(Basisdaten!C304),"",Basisdaten!D304)</f>
        <v/>
      </c>
      <c r="C304" t="str">
        <f>IF(ISBLANK(Basisdaten!C304),"",Basisdaten!H304)</f>
        <v/>
      </c>
      <c r="D304" t="str">
        <f>LOWER(IF(ISBLANK(Basisdaten!C304),"",IF(ISBLANK(Basisdaten!E304),CONCATENATE(C304,"@",Basisdaten!$L$2),Basisdaten!E304)))</f>
        <v/>
      </c>
      <c r="E304" t="str">
        <f>IF(ISBLANK(Basisdaten!C304),"",Basisdaten!I304)</f>
        <v/>
      </c>
      <c r="F304" t="str">
        <f>IF(ISBLANK(Basisdaten!C304),"",CONCATENATE(Basisdaten!$L$1,"_",Basisdaten!A304))</f>
        <v/>
      </c>
      <c r="G304" t="str">
        <f>IF(ISBLANK(Basisdaten!C304),"","Schueler")</f>
        <v/>
      </c>
      <c r="H304" s="23" t="str">
        <f>IF(ISBLANK(Basisdaten!C304),"",CONCATENATE(Basisdaten!$L$1,"_Klasse_",Basisdaten!A304,IF(ISBLANK(Basisdaten!B304),"",CONCATENATE("_",Basisdaten!B304))))</f>
        <v/>
      </c>
      <c r="I304" t="str">
        <f>IF(NOT(AND(Basisdaten!A304&gt;0,ISERROR(FIND("1",Basisdaten!A304)))),"","2022_JeKits_2_3_4")</f>
        <v/>
      </c>
    </row>
    <row r="305" spans="1:9" x14ac:dyDescent="0.35">
      <c r="A305" t="str">
        <f>IF(ISBLANK(Basisdaten!C305),"",Basisdaten!C305)</f>
        <v/>
      </c>
      <c r="B305" t="str">
        <f>IF(ISBLANK(Basisdaten!C305),"",Basisdaten!D305)</f>
        <v/>
      </c>
      <c r="C305" t="str">
        <f>IF(ISBLANK(Basisdaten!C305),"",Basisdaten!H305)</f>
        <v/>
      </c>
      <c r="D305" t="str">
        <f>LOWER(IF(ISBLANK(Basisdaten!C305),"",IF(ISBLANK(Basisdaten!E305),CONCATENATE(C305,"@",Basisdaten!$L$2),Basisdaten!E305)))</f>
        <v/>
      </c>
      <c r="E305" t="str">
        <f>IF(ISBLANK(Basisdaten!C305),"",Basisdaten!I305)</f>
        <v/>
      </c>
      <c r="F305" t="str">
        <f>IF(ISBLANK(Basisdaten!C305),"",CONCATENATE(Basisdaten!$L$1,"_",Basisdaten!A305))</f>
        <v/>
      </c>
      <c r="G305" t="str">
        <f>IF(ISBLANK(Basisdaten!C305),"","Schueler")</f>
        <v/>
      </c>
      <c r="H305" s="23" t="str">
        <f>IF(ISBLANK(Basisdaten!C305),"",CONCATENATE(Basisdaten!$L$1,"_Klasse_",Basisdaten!A305,IF(ISBLANK(Basisdaten!B305),"",CONCATENATE("_",Basisdaten!B305))))</f>
        <v/>
      </c>
      <c r="I305" t="str">
        <f>IF(NOT(AND(Basisdaten!A305&gt;0,ISERROR(FIND("1",Basisdaten!A305)))),"","2022_JeKits_2_3_4")</f>
        <v/>
      </c>
    </row>
    <row r="306" spans="1:9" x14ac:dyDescent="0.35">
      <c r="A306" t="str">
        <f>IF(ISBLANK(Basisdaten!C306),"",Basisdaten!C306)</f>
        <v/>
      </c>
      <c r="B306" t="str">
        <f>IF(ISBLANK(Basisdaten!C306),"",Basisdaten!D306)</f>
        <v/>
      </c>
      <c r="C306" t="str">
        <f>IF(ISBLANK(Basisdaten!C306),"",Basisdaten!H306)</f>
        <v/>
      </c>
      <c r="D306" t="str">
        <f>LOWER(IF(ISBLANK(Basisdaten!C306),"",IF(ISBLANK(Basisdaten!E306),CONCATENATE(C306,"@",Basisdaten!$L$2),Basisdaten!E306)))</f>
        <v/>
      </c>
      <c r="E306" t="str">
        <f>IF(ISBLANK(Basisdaten!C306),"",Basisdaten!I306)</f>
        <v/>
      </c>
      <c r="F306" t="str">
        <f>IF(ISBLANK(Basisdaten!C306),"",CONCATENATE(Basisdaten!$L$1,"_",Basisdaten!A306))</f>
        <v/>
      </c>
      <c r="G306" t="str">
        <f>IF(ISBLANK(Basisdaten!C306),"","Schueler")</f>
        <v/>
      </c>
      <c r="H306" s="23" t="str">
        <f>IF(ISBLANK(Basisdaten!C306),"",CONCATENATE(Basisdaten!$L$1,"_Klasse_",Basisdaten!A306,IF(ISBLANK(Basisdaten!B306),"",CONCATENATE("_",Basisdaten!B306))))</f>
        <v/>
      </c>
      <c r="I306" t="str">
        <f>IF(NOT(AND(Basisdaten!A306&gt;0,ISERROR(FIND("1",Basisdaten!A306)))),"","2022_JeKits_2_3_4")</f>
        <v/>
      </c>
    </row>
    <row r="307" spans="1:9" x14ac:dyDescent="0.35">
      <c r="A307" t="str">
        <f>IF(ISBLANK(Basisdaten!C307),"",Basisdaten!C307)</f>
        <v/>
      </c>
      <c r="B307" t="str">
        <f>IF(ISBLANK(Basisdaten!C307),"",Basisdaten!D307)</f>
        <v/>
      </c>
      <c r="C307" t="str">
        <f>IF(ISBLANK(Basisdaten!C307),"",Basisdaten!H307)</f>
        <v/>
      </c>
      <c r="D307" t="str">
        <f>LOWER(IF(ISBLANK(Basisdaten!C307),"",IF(ISBLANK(Basisdaten!E307),CONCATENATE(C307,"@",Basisdaten!$L$2),Basisdaten!E307)))</f>
        <v/>
      </c>
      <c r="E307" t="str">
        <f>IF(ISBLANK(Basisdaten!C307),"",Basisdaten!I307)</f>
        <v/>
      </c>
      <c r="F307" t="str">
        <f>IF(ISBLANK(Basisdaten!C307),"",CONCATENATE(Basisdaten!$L$1,"_",Basisdaten!A307))</f>
        <v/>
      </c>
      <c r="G307" t="str">
        <f>IF(ISBLANK(Basisdaten!C307),"","Schueler")</f>
        <v/>
      </c>
      <c r="H307" s="23" t="str">
        <f>IF(ISBLANK(Basisdaten!C307),"",CONCATENATE(Basisdaten!$L$1,"_Klasse_",Basisdaten!A307,IF(ISBLANK(Basisdaten!B307),"",CONCATENATE("_",Basisdaten!B307))))</f>
        <v/>
      </c>
      <c r="I307" t="str">
        <f>IF(NOT(AND(Basisdaten!A307&gt;0,ISERROR(FIND("1",Basisdaten!A307)))),"","2022_JeKits_2_3_4")</f>
        <v/>
      </c>
    </row>
    <row r="308" spans="1:9" x14ac:dyDescent="0.35">
      <c r="A308" t="str">
        <f>IF(ISBLANK(Basisdaten!C308),"",Basisdaten!C308)</f>
        <v/>
      </c>
      <c r="B308" t="str">
        <f>IF(ISBLANK(Basisdaten!C308),"",Basisdaten!D308)</f>
        <v/>
      </c>
      <c r="C308" t="str">
        <f>IF(ISBLANK(Basisdaten!C308),"",Basisdaten!H308)</f>
        <v/>
      </c>
      <c r="D308" t="str">
        <f>LOWER(IF(ISBLANK(Basisdaten!C308),"",IF(ISBLANK(Basisdaten!E308),CONCATENATE(C308,"@",Basisdaten!$L$2),Basisdaten!E308)))</f>
        <v/>
      </c>
      <c r="E308" t="str">
        <f>IF(ISBLANK(Basisdaten!C308),"",Basisdaten!I308)</f>
        <v/>
      </c>
      <c r="F308" t="str">
        <f>IF(ISBLANK(Basisdaten!C308),"",CONCATENATE(Basisdaten!$L$1,"_",Basisdaten!A308))</f>
        <v/>
      </c>
      <c r="G308" t="str">
        <f>IF(ISBLANK(Basisdaten!C308),"","Schueler")</f>
        <v/>
      </c>
      <c r="H308" s="23" t="str">
        <f>IF(ISBLANK(Basisdaten!C308),"",CONCATENATE(Basisdaten!$L$1,"_Klasse_",Basisdaten!A308,IF(ISBLANK(Basisdaten!B308),"",CONCATENATE("_",Basisdaten!B308))))</f>
        <v/>
      </c>
      <c r="I308" t="str">
        <f>IF(NOT(AND(Basisdaten!A308&gt;0,ISERROR(FIND("1",Basisdaten!A308)))),"","2022_JeKits_2_3_4")</f>
        <v/>
      </c>
    </row>
    <row r="309" spans="1:9" x14ac:dyDescent="0.35">
      <c r="A309" t="str">
        <f>IF(ISBLANK(Basisdaten!C309),"",Basisdaten!C309)</f>
        <v/>
      </c>
      <c r="B309" t="str">
        <f>IF(ISBLANK(Basisdaten!C309),"",Basisdaten!D309)</f>
        <v/>
      </c>
      <c r="C309" t="str">
        <f>IF(ISBLANK(Basisdaten!C309),"",Basisdaten!H309)</f>
        <v/>
      </c>
      <c r="D309" t="str">
        <f>LOWER(IF(ISBLANK(Basisdaten!C309),"",IF(ISBLANK(Basisdaten!E309),CONCATENATE(C309,"@",Basisdaten!$L$2),Basisdaten!E309)))</f>
        <v/>
      </c>
      <c r="E309" t="str">
        <f>IF(ISBLANK(Basisdaten!C309),"",Basisdaten!I309)</f>
        <v/>
      </c>
      <c r="F309" t="str">
        <f>IF(ISBLANK(Basisdaten!C309),"",CONCATENATE(Basisdaten!$L$1,"_",Basisdaten!A309))</f>
        <v/>
      </c>
      <c r="G309" t="str">
        <f>IF(ISBLANK(Basisdaten!C309),"","Schueler")</f>
        <v/>
      </c>
      <c r="H309" s="23" t="str">
        <f>IF(ISBLANK(Basisdaten!C309),"",CONCATENATE(Basisdaten!$L$1,"_Klasse_",Basisdaten!A309,IF(ISBLANK(Basisdaten!B309),"",CONCATENATE("_",Basisdaten!B309))))</f>
        <v/>
      </c>
      <c r="I309" t="str">
        <f>IF(NOT(AND(Basisdaten!A309&gt;0,ISERROR(FIND("1",Basisdaten!A309)))),"","2022_JeKits_2_3_4")</f>
        <v/>
      </c>
    </row>
    <row r="310" spans="1:9" x14ac:dyDescent="0.35">
      <c r="A310" t="str">
        <f>IF(ISBLANK(Basisdaten!C310),"",Basisdaten!C310)</f>
        <v/>
      </c>
      <c r="B310" t="str">
        <f>IF(ISBLANK(Basisdaten!C310),"",Basisdaten!D310)</f>
        <v/>
      </c>
      <c r="C310" t="str">
        <f>IF(ISBLANK(Basisdaten!C310),"",Basisdaten!H310)</f>
        <v/>
      </c>
      <c r="D310" t="str">
        <f>LOWER(IF(ISBLANK(Basisdaten!C310),"",IF(ISBLANK(Basisdaten!E310),CONCATENATE(C310,"@",Basisdaten!$L$2),Basisdaten!E310)))</f>
        <v/>
      </c>
      <c r="E310" t="str">
        <f>IF(ISBLANK(Basisdaten!C310),"",Basisdaten!I310)</f>
        <v/>
      </c>
      <c r="F310" t="str">
        <f>IF(ISBLANK(Basisdaten!C310),"",CONCATENATE(Basisdaten!$L$1,"_",Basisdaten!A310))</f>
        <v/>
      </c>
      <c r="G310" t="str">
        <f>IF(ISBLANK(Basisdaten!C310),"","Schueler")</f>
        <v/>
      </c>
      <c r="H310" s="23" t="str">
        <f>IF(ISBLANK(Basisdaten!C310),"",CONCATENATE(Basisdaten!$L$1,"_Klasse_",Basisdaten!A310,IF(ISBLANK(Basisdaten!B310),"",CONCATENATE("_",Basisdaten!B310))))</f>
        <v/>
      </c>
      <c r="I310" t="str">
        <f>IF(NOT(AND(Basisdaten!A310&gt;0,ISERROR(FIND("1",Basisdaten!A310)))),"","2022_JeKits_2_3_4")</f>
        <v/>
      </c>
    </row>
    <row r="311" spans="1:9" x14ac:dyDescent="0.35">
      <c r="A311" t="str">
        <f>IF(ISBLANK(Basisdaten!C311),"",Basisdaten!C311)</f>
        <v/>
      </c>
      <c r="B311" t="str">
        <f>IF(ISBLANK(Basisdaten!C311),"",Basisdaten!D311)</f>
        <v/>
      </c>
      <c r="C311" t="str">
        <f>IF(ISBLANK(Basisdaten!C311),"",Basisdaten!H311)</f>
        <v/>
      </c>
      <c r="D311" t="str">
        <f>LOWER(IF(ISBLANK(Basisdaten!C311),"",IF(ISBLANK(Basisdaten!E311),CONCATENATE(C311,"@",Basisdaten!$L$2),Basisdaten!E311)))</f>
        <v/>
      </c>
      <c r="E311" t="str">
        <f>IF(ISBLANK(Basisdaten!C311),"",Basisdaten!I311)</f>
        <v/>
      </c>
      <c r="F311" t="str">
        <f>IF(ISBLANK(Basisdaten!C311),"",CONCATENATE(Basisdaten!$L$1,"_",Basisdaten!A311))</f>
        <v/>
      </c>
      <c r="G311" t="str">
        <f>IF(ISBLANK(Basisdaten!C311),"","Schueler")</f>
        <v/>
      </c>
      <c r="H311" s="23" t="str">
        <f>IF(ISBLANK(Basisdaten!C311),"",CONCATENATE(Basisdaten!$L$1,"_Klasse_",Basisdaten!A311,IF(ISBLANK(Basisdaten!B311),"",CONCATENATE("_",Basisdaten!B311))))</f>
        <v/>
      </c>
      <c r="I311" t="str">
        <f>IF(NOT(AND(Basisdaten!A311&gt;0,ISERROR(FIND("1",Basisdaten!A311)))),"","2022_JeKits_2_3_4")</f>
        <v/>
      </c>
    </row>
    <row r="312" spans="1:9" x14ac:dyDescent="0.35">
      <c r="A312" t="str">
        <f>IF(ISBLANK(Basisdaten!C312),"",Basisdaten!C312)</f>
        <v/>
      </c>
      <c r="B312" t="str">
        <f>IF(ISBLANK(Basisdaten!C312),"",Basisdaten!D312)</f>
        <v/>
      </c>
      <c r="C312" t="str">
        <f>IF(ISBLANK(Basisdaten!C312),"",Basisdaten!H312)</f>
        <v/>
      </c>
      <c r="D312" t="str">
        <f>LOWER(IF(ISBLANK(Basisdaten!C312),"",IF(ISBLANK(Basisdaten!E312),CONCATENATE(C312,"@",Basisdaten!$L$2),Basisdaten!E312)))</f>
        <v/>
      </c>
      <c r="E312" t="str">
        <f>IF(ISBLANK(Basisdaten!C312),"",Basisdaten!I312)</f>
        <v/>
      </c>
      <c r="F312" t="str">
        <f>IF(ISBLANK(Basisdaten!C312),"",CONCATENATE(Basisdaten!$L$1,"_",Basisdaten!A312))</f>
        <v/>
      </c>
      <c r="G312" t="str">
        <f>IF(ISBLANK(Basisdaten!C312),"","Schueler")</f>
        <v/>
      </c>
      <c r="H312" s="23" t="str">
        <f>IF(ISBLANK(Basisdaten!C312),"",CONCATENATE(Basisdaten!$L$1,"_Klasse_",Basisdaten!A312,IF(ISBLANK(Basisdaten!B312),"",CONCATENATE("_",Basisdaten!B312))))</f>
        <v/>
      </c>
      <c r="I312" t="str">
        <f>IF(NOT(AND(Basisdaten!A312&gt;0,ISERROR(FIND("1",Basisdaten!A312)))),"","2022_JeKits_2_3_4")</f>
        <v/>
      </c>
    </row>
    <row r="313" spans="1:9" x14ac:dyDescent="0.35">
      <c r="A313" t="str">
        <f>IF(ISBLANK(Basisdaten!C313),"",Basisdaten!C313)</f>
        <v/>
      </c>
      <c r="B313" t="str">
        <f>IF(ISBLANK(Basisdaten!C313),"",Basisdaten!D313)</f>
        <v/>
      </c>
      <c r="C313" t="str">
        <f>IF(ISBLANK(Basisdaten!C313),"",Basisdaten!H313)</f>
        <v/>
      </c>
      <c r="D313" t="str">
        <f>LOWER(IF(ISBLANK(Basisdaten!C313),"",IF(ISBLANK(Basisdaten!E313),CONCATENATE(C313,"@",Basisdaten!$L$2),Basisdaten!E313)))</f>
        <v/>
      </c>
      <c r="E313" t="str">
        <f>IF(ISBLANK(Basisdaten!C313),"",Basisdaten!I313)</f>
        <v/>
      </c>
      <c r="F313" t="str">
        <f>IF(ISBLANK(Basisdaten!C313),"",CONCATENATE(Basisdaten!$L$1,"_",Basisdaten!A313))</f>
        <v/>
      </c>
      <c r="G313" t="str">
        <f>IF(ISBLANK(Basisdaten!C313),"","Schueler")</f>
        <v/>
      </c>
      <c r="H313" s="23" t="str">
        <f>IF(ISBLANK(Basisdaten!C313),"",CONCATENATE(Basisdaten!$L$1,"_Klasse_",Basisdaten!A313,IF(ISBLANK(Basisdaten!B313),"",CONCATENATE("_",Basisdaten!B313))))</f>
        <v/>
      </c>
      <c r="I313" t="str">
        <f>IF(NOT(AND(Basisdaten!A313&gt;0,ISERROR(FIND("1",Basisdaten!A313)))),"","2022_JeKits_2_3_4")</f>
        <v/>
      </c>
    </row>
    <row r="314" spans="1:9" x14ac:dyDescent="0.35">
      <c r="A314" t="str">
        <f>IF(ISBLANK(Basisdaten!C314),"",Basisdaten!C314)</f>
        <v/>
      </c>
      <c r="B314" t="str">
        <f>IF(ISBLANK(Basisdaten!C314),"",Basisdaten!D314)</f>
        <v/>
      </c>
      <c r="C314" t="str">
        <f>IF(ISBLANK(Basisdaten!C314),"",Basisdaten!H314)</f>
        <v/>
      </c>
      <c r="D314" t="str">
        <f>LOWER(IF(ISBLANK(Basisdaten!C314),"",IF(ISBLANK(Basisdaten!E314),CONCATENATE(C314,"@",Basisdaten!$L$2),Basisdaten!E314)))</f>
        <v/>
      </c>
      <c r="E314" t="str">
        <f>IF(ISBLANK(Basisdaten!C314),"",Basisdaten!I314)</f>
        <v/>
      </c>
      <c r="F314" t="str">
        <f>IF(ISBLANK(Basisdaten!C314),"",CONCATENATE(Basisdaten!$L$1,"_",Basisdaten!A314))</f>
        <v/>
      </c>
      <c r="G314" t="str">
        <f>IF(ISBLANK(Basisdaten!C314),"","Schueler")</f>
        <v/>
      </c>
      <c r="H314" s="23" t="str">
        <f>IF(ISBLANK(Basisdaten!C314),"",CONCATENATE(Basisdaten!$L$1,"_Klasse_",Basisdaten!A314,IF(ISBLANK(Basisdaten!B314),"",CONCATENATE("_",Basisdaten!B314))))</f>
        <v/>
      </c>
      <c r="I314" t="str">
        <f>IF(NOT(AND(Basisdaten!A314&gt;0,ISERROR(FIND("1",Basisdaten!A314)))),"","2022_JeKits_2_3_4")</f>
        <v/>
      </c>
    </row>
    <row r="315" spans="1:9" x14ac:dyDescent="0.35">
      <c r="A315" t="str">
        <f>IF(ISBLANK(Basisdaten!C315),"",Basisdaten!C315)</f>
        <v/>
      </c>
      <c r="B315" t="str">
        <f>IF(ISBLANK(Basisdaten!C315),"",Basisdaten!D315)</f>
        <v/>
      </c>
      <c r="C315" t="str">
        <f>IF(ISBLANK(Basisdaten!C315),"",Basisdaten!H315)</f>
        <v/>
      </c>
      <c r="D315" t="str">
        <f>LOWER(IF(ISBLANK(Basisdaten!C315),"",IF(ISBLANK(Basisdaten!E315),CONCATENATE(C315,"@",Basisdaten!$L$2),Basisdaten!E315)))</f>
        <v/>
      </c>
      <c r="E315" t="str">
        <f>IF(ISBLANK(Basisdaten!C315),"",Basisdaten!I315)</f>
        <v/>
      </c>
      <c r="F315" t="str">
        <f>IF(ISBLANK(Basisdaten!C315),"",CONCATENATE(Basisdaten!$L$1,"_",Basisdaten!A315))</f>
        <v/>
      </c>
      <c r="G315" t="str">
        <f>IF(ISBLANK(Basisdaten!C315),"","Schueler")</f>
        <v/>
      </c>
      <c r="H315" s="23" t="str">
        <f>IF(ISBLANK(Basisdaten!C315),"",CONCATENATE(Basisdaten!$L$1,"_Klasse_",Basisdaten!A315,IF(ISBLANK(Basisdaten!B315),"",CONCATENATE("_",Basisdaten!B315))))</f>
        <v/>
      </c>
      <c r="I315" t="str">
        <f>IF(NOT(AND(Basisdaten!A315&gt;0,ISERROR(FIND("1",Basisdaten!A315)))),"","2022_JeKits_2_3_4")</f>
        <v/>
      </c>
    </row>
    <row r="316" spans="1:9" x14ac:dyDescent="0.35">
      <c r="A316" t="str">
        <f>IF(ISBLANK(Basisdaten!C316),"",Basisdaten!C316)</f>
        <v/>
      </c>
      <c r="B316" t="str">
        <f>IF(ISBLANK(Basisdaten!C316),"",Basisdaten!D316)</f>
        <v/>
      </c>
      <c r="C316" t="str">
        <f>IF(ISBLANK(Basisdaten!C316),"",Basisdaten!H316)</f>
        <v/>
      </c>
      <c r="D316" t="str">
        <f>LOWER(IF(ISBLANK(Basisdaten!C316),"",IF(ISBLANK(Basisdaten!E316),CONCATENATE(C316,"@",Basisdaten!$L$2),Basisdaten!E316)))</f>
        <v/>
      </c>
      <c r="E316" t="str">
        <f>IF(ISBLANK(Basisdaten!C316),"",Basisdaten!I316)</f>
        <v/>
      </c>
      <c r="F316" t="str">
        <f>IF(ISBLANK(Basisdaten!C316),"",CONCATENATE(Basisdaten!$L$1,"_",Basisdaten!A316))</f>
        <v/>
      </c>
      <c r="G316" t="str">
        <f>IF(ISBLANK(Basisdaten!C316),"","Schueler")</f>
        <v/>
      </c>
      <c r="H316" s="23" t="str">
        <f>IF(ISBLANK(Basisdaten!C316),"",CONCATENATE(Basisdaten!$L$1,"_Klasse_",Basisdaten!A316,IF(ISBLANK(Basisdaten!B316),"",CONCATENATE("_",Basisdaten!B316))))</f>
        <v/>
      </c>
      <c r="I316" t="str">
        <f>IF(NOT(AND(Basisdaten!A316&gt;0,ISERROR(FIND("1",Basisdaten!A316)))),"","2022_JeKits_2_3_4")</f>
        <v/>
      </c>
    </row>
    <row r="317" spans="1:9" x14ac:dyDescent="0.35">
      <c r="A317" t="str">
        <f>IF(ISBLANK(Basisdaten!C317),"",Basisdaten!C317)</f>
        <v/>
      </c>
      <c r="B317" t="str">
        <f>IF(ISBLANK(Basisdaten!C317),"",Basisdaten!D317)</f>
        <v/>
      </c>
      <c r="C317" t="str">
        <f>IF(ISBLANK(Basisdaten!C317),"",Basisdaten!H317)</f>
        <v/>
      </c>
      <c r="D317" t="str">
        <f>LOWER(IF(ISBLANK(Basisdaten!C317),"",IF(ISBLANK(Basisdaten!E317),CONCATENATE(C317,"@",Basisdaten!$L$2),Basisdaten!E317)))</f>
        <v/>
      </c>
      <c r="E317" t="str">
        <f>IF(ISBLANK(Basisdaten!C317),"",Basisdaten!I317)</f>
        <v/>
      </c>
      <c r="F317" t="str">
        <f>IF(ISBLANK(Basisdaten!C317),"",CONCATENATE(Basisdaten!$L$1,"_",Basisdaten!A317))</f>
        <v/>
      </c>
      <c r="G317" t="str">
        <f>IF(ISBLANK(Basisdaten!C317),"","Schueler")</f>
        <v/>
      </c>
      <c r="H317" s="23" t="str">
        <f>IF(ISBLANK(Basisdaten!C317),"",CONCATENATE(Basisdaten!$L$1,"_Klasse_",Basisdaten!A317,IF(ISBLANK(Basisdaten!B317),"",CONCATENATE("_",Basisdaten!B317))))</f>
        <v/>
      </c>
      <c r="I317" t="str">
        <f>IF(NOT(AND(Basisdaten!A317&gt;0,ISERROR(FIND("1",Basisdaten!A317)))),"","2022_JeKits_2_3_4")</f>
        <v/>
      </c>
    </row>
    <row r="318" spans="1:9" x14ac:dyDescent="0.35">
      <c r="A318" t="str">
        <f>IF(ISBLANK(Basisdaten!C318),"",Basisdaten!C318)</f>
        <v/>
      </c>
      <c r="B318" t="str">
        <f>IF(ISBLANK(Basisdaten!C318),"",Basisdaten!D318)</f>
        <v/>
      </c>
      <c r="C318" t="str">
        <f>IF(ISBLANK(Basisdaten!C318),"",Basisdaten!H318)</f>
        <v/>
      </c>
      <c r="D318" t="str">
        <f>LOWER(IF(ISBLANK(Basisdaten!C318),"",IF(ISBLANK(Basisdaten!E318),CONCATENATE(C318,"@",Basisdaten!$L$2),Basisdaten!E318)))</f>
        <v/>
      </c>
      <c r="E318" t="str">
        <f>IF(ISBLANK(Basisdaten!C318),"",Basisdaten!I318)</f>
        <v/>
      </c>
      <c r="F318" t="str">
        <f>IF(ISBLANK(Basisdaten!C318),"",CONCATENATE(Basisdaten!$L$1,"_",Basisdaten!A318))</f>
        <v/>
      </c>
      <c r="G318" t="str">
        <f>IF(ISBLANK(Basisdaten!C318),"","Schueler")</f>
        <v/>
      </c>
      <c r="H318" s="23" t="str">
        <f>IF(ISBLANK(Basisdaten!C318),"",CONCATENATE(Basisdaten!$L$1,"_Klasse_",Basisdaten!A318,IF(ISBLANK(Basisdaten!B318),"",CONCATENATE("_",Basisdaten!B318))))</f>
        <v/>
      </c>
      <c r="I318" t="str">
        <f>IF(NOT(AND(Basisdaten!A318&gt;0,ISERROR(FIND("1",Basisdaten!A318)))),"","2022_JeKits_2_3_4")</f>
        <v/>
      </c>
    </row>
    <row r="319" spans="1:9" x14ac:dyDescent="0.35">
      <c r="A319" t="str">
        <f>IF(ISBLANK(Basisdaten!C319),"",Basisdaten!C319)</f>
        <v/>
      </c>
      <c r="B319" t="str">
        <f>IF(ISBLANK(Basisdaten!C319),"",Basisdaten!D319)</f>
        <v/>
      </c>
      <c r="C319" t="str">
        <f>IF(ISBLANK(Basisdaten!C319),"",Basisdaten!H319)</f>
        <v/>
      </c>
      <c r="D319" t="str">
        <f>LOWER(IF(ISBLANK(Basisdaten!C319),"",IF(ISBLANK(Basisdaten!E319),CONCATENATE(C319,"@",Basisdaten!$L$2),Basisdaten!E319)))</f>
        <v/>
      </c>
      <c r="E319" t="str">
        <f>IF(ISBLANK(Basisdaten!C319),"",Basisdaten!I319)</f>
        <v/>
      </c>
      <c r="F319" t="str">
        <f>IF(ISBLANK(Basisdaten!C319),"",CONCATENATE(Basisdaten!$L$1,"_",Basisdaten!A319))</f>
        <v/>
      </c>
      <c r="G319" t="str">
        <f>IF(ISBLANK(Basisdaten!C319),"","Schueler")</f>
        <v/>
      </c>
      <c r="H319" s="23" t="str">
        <f>IF(ISBLANK(Basisdaten!C319),"",CONCATENATE(Basisdaten!$L$1,"_Klasse_",Basisdaten!A319,IF(ISBLANK(Basisdaten!B319),"",CONCATENATE("_",Basisdaten!B319))))</f>
        <v/>
      </c>
      <c r="I319" t="str">
        <f>IF(NOT(AND(Basisdaten!A319&gt;0,ISERROR(FIND("1",Basisdaten!A319)))),"","2022_JeKits_2_3_4")</f>
        <v/>
      </c>
    </row>
    <row r="320" spans="1:9" x14ac:dyDescent="0.35">
      <c r="A320" t="str">
        <f>IF(ISBLANK(Basisdaten!C320),"",Basisdaten!C320)</f>
        <v/>
      </c>
      <c r="B320" t="str">
        <f>IF(ISBLANK(Basisdaten!C320),"",Basisdaten!D320)</f>
        <v/>
      </c>
      <c r="C320" t="str">
        <f>IF(ISBLANK(Basisdaten!C320),"",Basisdaten!H320)</f>
        <v/>
      </c>
      <c r="D320" t="str">
        <f>LOWER(IF(ISBLANK(Basisdaten!C320),"",IF(ISBLANK(Basisdaten!E320),CONCATENATE(C320,"@",Basisdaten!$L$2),Basisdaten!E320)))</f>
        <v/>
      </c>
      <c r="E320" t="str">
        <f>IF(ISBLANK(Basisdaten!C320),"",Basisdaten!I320)</f>
        <v/>
      </c>
      <c r="F320" t="str">
        <f>IF(ISBLANK(Basisdaten!C320),"",CONCATENATE(Basisdaten!$L$1,"_",Basisdaten!A320))</f>
        <v/>
      </c>
      <c r="G320" t="str">
        <f>IF(ISBLANK(Basisdaten!C320),"","Schueler")</f>
        <v/>
      </c>
      <c r="H320" s="23" t="str">
        <f>IF(ISBLANK(Basisdaten!C320),"",CONCATENATE(Basisdaten!$L$1,"_Klasse_",Basisdaten!A320,IF(ISBLANK(Basisdaten!B320),"",CONCATENATE("_",Basisdaten!B320))))</f>
        <v/>
      </c>
      <c r="I320" t="str">
        <f>IF(NOT(AND(Basisdaten!A320&gt;0,ISERROR(FIND("1",Basisdaten!A320)))),"","2022_JeKits_2_3_4")</f>
        <v/>
      </c>
    </row>
    <row r="321" spans="1:9" x14ac:dyDescent="0.35">
      <c r="A321" t="str">
        <f>IF(ISBLANK(Basisdaten!C321),"",Basisdaten!C321)</f>
        <v/>
      </c>
      <c r="B321" t="str">
        <f>IF(ISBLANK(Basisdaten!C321),"",Basisdaten!D321)</f>
        <v/>
      </c>
      <c r="C321" t="str">
        <f>IF(ISBLANK(Basisdaten!C321),"",Basisdaten!H321)</f>
        <v/>
      </c>
      <c r="D321" t="str">
        <f>LOWER(IF(ISBLANK(Basisdaten!C321),"",IF(ISBLANK(Basisdaten!E321),CONCATENATE(C321,"@",Basisdaten!$L$2),Basisdaten!E321)))</f>
        <v/>
      </c>
      <c r="E321" t="str">
        <f>IF(ISBLANK(Basisdaten!C321),"",Basisdaten!I321)</f>
        <v/>
      </c>
      <c r="F321" t="str">
        <f>IF(ISBLANK(Basisdaten!C321),"",CONCATENATE(Basisdaten!$L$1,"_",Basisdaten!A321))</f>
        <v/>
      </c>
      <c r="G321" t="str">
        <f>IF(ISBLANK(Basisdaten!C321),"","Schueler")</f>
        <v/>
      </c>
      <c r="H321" s="23" t="str">
        <f>IF(ISBLANK(Basisdaten!C321),"",CONCATENATE(Basisdaten!$L$1,"_Klasse_",Basisdaten!A321,IF(ISBLANK(Basisdaten!B321),"",CONCATENATE("_",Basisdaten!B321))))</f>
        <v/>
      </c>
      <c r="I321" t="str">
        <f>IF(NOT(AND(Basisdaten!A321&gt;0,ISERROR(FIND("1",Basisdaten!A321)))),"","2022_JeKits_2_3_4")</f>
        <v/>
      </c>
    </row>
    <row r="322" spans="1:9" x14ac:dyDescent="0.35">
      <c r="A322" t="str">
        <f>IF(ISBLANK(Basisdaten!C322),"",Basisdaten!C322)</f>
        <v/>
      </c>
      <c r="B322" t="str">
        <f>IF(ISBLANK(Basisdaten!C322),"",Basisdaten!D322)</f>
        <v/>
      </c>
      <c r="C322" t="str">
        <f>IF(ISBLANK(Basisdaten!C322),"",Basisdaten!H322)</f>
        <v/>
      </c>
      <c r="D322" t="str">
        <f>LOWER(IF(ISBLANK(Basisdaten!C322),"",IF(ISBLANK(Basisdaten!E322),CONCATENATE(C322,"@",Basisdaten!$L$2),Basisdaten!E322)))</f>
        <v/>
      </c>
      <c r="E322" t="str">
        <f>IF(ISBLANK(Basisdaten!C322),"",Basisdaten!I322)</f>
        <v/>
      </c>
      <c r="F322" t="str">
        <f>IF(ISBLANK(Basisdaten!C322),"",CONCATENATE(Basisdaten!$L$1,"_",Basisdaten!A322))</f>
        <v/>
      </c>
      <c r="G322" t="str">
        <f>IF(ISBLANK(Basisdaten!C322),"","Schueler")</f>
        <v/>
      </c>
      <c r="H322" s="23" t="str">
        <f>IF(ISBLANK(Basisdaten!C322),"",CONCATENATE(Basisdaten!$L$1,"_Klasse_",Basisdaten!A322,IF(ISBLANK(Basisdaten!B322),"",CONCATENATE("_",Basisdaten!B322))))</f>
        <v/>
      </c>
      <c r="I322" t="str">
        <f>IF(NOT(AND(Basisdaten!A322&gt;0,ISERROR(FIND("1",Basisdaten!A322)))),"","2022_JeKits_2_3_4")</f>
        <v/>
      </c>
    </row>
    <row r="323" spans="1:9" x14ac:dyDescent="0.35">
      <c r="A323" t="str">
        <f>IF(ISBLANK(Basisdaten!C323),"",Basisdaten!C323)</f>
        <v/>
      </c>
      <c r="B323" t="str">
        <f>IF(ISBLANK(Basisdaten!C323),"",Basisdaten!D323)</f>
        <v/>
      </c>
      <c r="C323" t="str">
        <f>IF(ISBLANK(Basisdaten!C323),"",Basisdaten!H323)</f>
        <v/>
      </c>
      <c r="D323" t="str">
        <f>LOWER(IF(ISBLANK(Basisdaten!C323),"",IF(ISBLANK(Basisdaten!E323),CONCATENATE(C323,"@",Basisdaten!$L$2),Basisdaten!E323)))</f>
        <v/>
      </c>
      <c r="E323" t="str">
        <f>IF(ISBLANK(Basisdaten!C323),"",Basisdaten!I323)</f>
        <v/>
      </c>
      <c r="F323" t="str">
        <f>IF(ISBLANK(Basisdaten!C323),"",CONCATENATE(Basisdaten!$L$1,"_",Basisdaten!A323))</f>
        <v/>
      </c>
      <c r="G323" t="str">
        <f>IF(ISBLANK(Basisdaten!C323),"","Schueler")</f>
        <v/>
      </c>
      <c r="H323" s="23" t="str">
        <f>IF(ISBLANK(Basisdaten!C323),"",CONCATENATE(Basisdaten!$L$1,"_Klasse_",Basisdaten!A323,IF(ISBLANK(Basisdaten!B323),"",CONCATENATE("_",Basisdaten!B323))))</f>
        <v/>
      </c>
      <c r="I323" t="str">
        <f>IF(NOT(AND(Basisdaten!A323&gt;0,ISERROR(FIND("1",Basisdaten!A323)))),"","2022_JeKits_2_3_4")</f>
        <v/>
      </c>
    </row>
    <row r="324" spans="1:9" x14ac:dyDescent="0.35">
      <c r="A324" t="str">
        <f>IF(ISBLANK(Basisdaten!C324),"",Basisdaten!C324)</f>
        <v/>
      </c>
      <c r="B324" t="str">
        <f>IF(ISBLANK(Basisdaten!C324),"",Basisdaten!D324)</f>
        <v/>
      </c>
      <c r="C324" t="str">
        <f>IF(ISBLANK(Basisdaten!C324),"",Basisdaten!H324)</f>
        <v/>
      </c>
      <c r="D324" t="str">
        <f>LOWER(IF(ISBLANK(Basisdaten!C324),"",IF(ISBLANK(Basisdaten!E324),CONCATENATE(C324,"@",Basisdaten!$L$2),Basisdaten!E324)))</f>
        <v/>
      </c>
      <c r="E324" t="str">
        <f>IF(ISBLANK(Basisdaten!C324),"",Basisdaten!I324)</f>
        <v/>
      </c>
      <c r="F324" t="str">
        <f>IF(ISBLANK(Basisdaten!C324),"",CONCATENATE(Basisdaten!$L$1,"_",Basisdaten!A324))</f>
        <v/>
      </c>
      <c r="G324" t="str">
        <f>IF(ISBLANK(Basisdaten!C324),"","Schueler")</f>
        <v/>
      </c>
      <c r="H324" s="23" t="str">
        <f>IF(ISBLANK(Basisdaten!C324),"",CONCATENATE(Basisdaten!$L$1,"_Klasse_",Basisdaten!A324,IF(ISBLANK(Basisdaten!B324),"",CONCATENATE("_",Basisdaten!B324))))</f>
        <v/>
      </c>
      <c r="I324" t="str">
        <f>IF(NOT(AND(Basisdaten!A324&gt;0,ISERROR(FIND("1",Basisdaten!A324)))),"","2022_JeKits_2_3_4")</f>
        <v/>
      </c>
    </row>
    <row r="325" spans="1:9" x14ac:dyDescent="0.35">
      <c r="A325" t="str">
        <f>IF(ISBLANK(Basisdaten!C325),"",Basisdaten!C325)</f>
        <v/>
      </c>
      <c r="B325" t="str">
        <f>IF(ISBLANK(Basisdaten!C325),"",Basisdaten!D325)</f>
        <v/>
      </c>
      <c r="C325" t="str">
        <f>IF(ISBLANK(Basisdaten!C325),"",Basisdaten!H325)</f>
        <v/>
      </c>
      <c r="D325" t="str">
        <f>LOWER(IF(ISBLANK(Basisdaten!C325),"",IF(ISBLANK(Basisdaten!E325),CONCATENATE(C325,"@",Basisdaten!$L$2),Basisdaten!E325)))</f>
        <v/>
      </c>
      <c r="E325" t="str">
        <f>IF(ISBLANK(Basisdaten!C325),"",Basisdaten!I325)</f>
        <v/>
      </c>
      <c r="F325" t="str">
        <f>IF(ISBLANK(Basisdaten!C325),"",CONCATENATE(Basisdaten!$L$1,"_",Basisdaten!A325))</f>
        <v/>
      </c>
      <c r="G325" t="str">
        <f>IF(ISBLANK(Basisdaten!C325),"","Schueler")</f>
        <v/>
      </c>
      <c r="H325" s="23" t="str">
        <f>IF(ISBLANK(Basisdaten!C325),"",CONCATENATE(Basisdaten!$L$1,"_Klasse_",Basisdaten!A325,IF(ISBLANK(Basisdaten!B325),"",CONCATENATE("_",Basisdaten!B325))))</f>
        <v/>
      </c>
      <c r="I325" t="str">
        <f>IF(NOT(AND(Basisdaten!A325&gt;0,ISERROR(FIND("1",Basisdaten!A325)))),"","2022_JeKits_2_3_4")</f>
        <v/>
      </c>
    </row>
    <row r="326" spans="1:9" x14ac:dyDescent="0.35">
      <c r="A326" t="str">
        <f>IF(ISBLANK(Basisdaten!C326),"",Basisdaten!C326)</f>
        <v/>
      </c>
      <c r="B326" t="str">
        <f>IF(ISBLANK(Basisdaten!C326),"",Basisdaten!D326)</f>
        <v/>
      </c>
      <c r="C326" t="str">
        <f>IF(ISBLANK(Basisdaten!C326),"",Basisdaten!H326)</f>
        <v/>
      </c>
      <c r="D326" t="str">
        <f>LOWER(IF(ISBLANK(Basisdaten!C326),"",IF(ISBLANK(Basisdaten!E326),CONCATENATE(C326,"@",Basisdaten!$L$2),Basisdaten!E326)))</f>
        <v/>
      </c>
      <c r="E326" t="str">
        <f>IF(ISBLANK(Basisdaten!C326),"",Basisdaten!I326)</f>
        <v/>
      </c>
      <c r="F326" t="str">
        <f>IF(ISBLANK(Basisdaten!C326),"",CONCATENATE(Basisdaten!$L$1,"_",Basisdaten!A326))</f>
        <v/>
      </c>
      <c r="G326" t="str">
        <f>IF(ISBLANK(Basisdaten!C326),"","Schueler")</f>
        <v/>
      </c>
      <c r="H326" s="23" t="str">
        <f>IF(ISBLANK(Basisdaten!C326),"",CONCATENATE(Basisdaten!$L$1,"_Klasse_",Basisdaten!A326,IF(ISBLANK(Basisdaten!B326),"",CONCATENATE("_",Basisdaten!B326))))</f>
        <v/>
      </c>
      <c r="I326" t="str">
        <f>IF(NOT(AND(Basisdaten!A326&gt;0,ISERROR(FIND("1",Basisdaten!A326)))),"","2022_JeKits_2_3_4")</f>
        <v/>
      </c>
    </row>
    <row r="327" spans="1:9" x14ac:dyDescent="0.35">
      <c r="A327" t="str">
        <f>IF(ISBLANK(Basisdaten!C327),"",Basisdaten!C327)</f>
        <v/>
      </c>
      <c r="B327" t="str">
        <f>IF(ISBLANK(Basisdaten!C327),"",Basisdaten!D327)</f>
        <v/>
      </c>
      <c r="C327" t="str">
        <f>IF(ISBLANK(Basisdaten!C327),"",Basisdaten!H327)</f>
        <v/>
      </c>
      <c r="D327" t="str">
        <f>LOWER(IF(ISBLANK(Basisdaten!C327),"",IF(ISBLANK(Basisdaten!E327),CONCATENATE(C327,"@",Basisdaten!$L$2),Basisdaten!E327)))</f>
        <v/>
      </c>
      <c r="E327" t="str">
        <f>IF(ISBLANK(Basisdaten!C327),"",Basisdaten!I327)</f>
        <v/>
      </c>
      <c r="F327" t="str">
        <f>IF(ISBLANK(Basisdaten!C327),"",CONCATENATE(Basisdaten!$L$1,"_",Basisdaten!A327))</f>
        <v/>
      </c>
      <c r="G327" t="str">
        <f>IF(ISBLANK(Basisdaten!C327),"","Schueler")</f>
        <v/>
      </c>
      <c r="H327" s="23" t="str">
        <f>IF(ISBLANK(Basisdaten!C327),"",CONCATENATE(Basisdaten!$L$1,"_Klasse_",Basisdaten!A327,IF(ISBLANK(Basisdaten!B327),"",CONCATENATE("_",Basisdaten!B327))))</f>
        <v/>
      </c>
      <c r="I327" t="str">
        <f>IF(NOT(AND(Basisdaten!A327&gt;0,ISERROR(FIND("1",Basisdaten!A327)))),"","2022_JeKits_2_3_4")</f>
        <v/>
      </c>
    </row>
    <row r="328" spans="1:9" x14ac:dyDescent="0.35">
      <c r="A328" t="str">
        <f>IF(ISBLANK(Basisdaten!C328),"",Basisdaten!C328)</f>
        <v/>
      </c>
      <c r="B328" t="str">
        <f>IF(ISBLANK(Basisdaten!C328),"",Basisdaten!D328)</f>
        <v/>
      </c>
      <c r="C328" t="str">
        <f>IF(ISBLANK(Basisdaten!C328),"",Basisdaten!H328)</f>
        <v/>
      </c>
      <c r="D328" t="str">
        <f>LOWER(IF(ISBLANK(Basisdaten!C328),"",IF(ISBLANK(Basisdaten!E328),CONCATENATE(C328,"@",Basisdaten!$L$2),Basisdaten!E328)))</f>
        <v/>
      </c>
      <c r="E328" t="str">
        <f>IF(ISBLANK(Basisdaten!C328),"",Basisdaten!I328)</f>
        <v/>
      </c>
      <c r="F328" t="str">
        <f>IF(ISBLANK(Basisdaten!C328),"",CONCATENATE(Basisdaten!$L$1,"_",Basisdaten!A328))</f>
        <v/>
      </c>
      <c r="G328" t="str">
        <f>IF(ISBLANK(Basisdaten!C328),"","Schueler")</f>
        <v/>
      </c>
      <c r="H328" s="23" t="str">
        <f>IF(ISBLANK(Basisdaten!C328),"",CONCATENATE(Basisdaten!$L$1,"_Klasse_",Basisdaten!A328,IF(ISBLANK(Basisdaten!B328),"",CONCATENATE("_",Basisdaten!B328))))</f>
        <v/>
      </c>
      <c r="I328" t="str">
        <f>IF(NOT(AND(Basisdaten!A328&gt;0,ISERROR(FIND("1",Basisdaten!A328)))),"","2022_JeKits_2_3_4")</f>
        <v/>
      </c>
    </row>
    <row r="329" spans="1:9" x14ac:dyDescent="0.35">
      <c r="A329" t="str">
        <f>IF(ISBLANK(Basisdaten!C329),"",Basisdaten!C329)</f>
        <v/>
      </c>
      <c r="B329" t="str">
        <f>IF(ISBLANK(Basisdaten!C329),"",Basisdaten!D329)</f>
        <v/>
      </c>
      <c r="C329" t="str">
        <f>IF(ISBLANK(Basisdaten!C329),"",Basisdaten!H329)</f>
        <v/>
      </c>
      <c r="D329" t="str">
        <f>LOWER(IF(ISBLANK(Basisdaten!C329),"",IF(ISBLANK(Basisdaten!E329),CONCATENATE(C329,"@",Basisdaten!$L$2),Basisdaten!E329)))</f>
        <v/>
      </c>
      <c r="E329" t="str">
        <f>IF(ISBLANK(Basisdaten!C329),"",Basisdaten!I329)</f>
        <v/>
      </c>
      <c r="F329" t="str">
        <f>IF(ISBLANK(Basisdaten!C329),"",CONCATENATE(Basisdaten!$L$1,"_",Basisdaten!A329))</f>
        <v/>
      </c>
      <c r="G329" t="str">
        <f>IF(ISBLANK(Basisdaten!C329),"","Schueler")</f>
        <v/>
      </c>
      <c r="H329" s="23" t="str">
        <f>IF(ISBLANK(Basisdaten!C329),"",CONCATENATE(Basisdaten!$L$1,"_Klasse_",Basisdaten!A329,IF(ISBLANK(Basisdaten!B329),"",CONCATENATE("_",Basisdaten!B329))))</f>
        <v/>
      </c>
      <c r="I329" t="str">
        <f>IF(NOT(AND(Basisdaten!A329&gt;0,ISERROR(FIND("1",Basisdaten!A329)))),"","2022_JeKits_2_3_4")</f>
        <v/>
      </c>
    </row>
    <row r="330" spans="1:9" x14ac:dyDescent="0.35">
      <c r="A330" t="str">
        <f>IF(ISBLANK(Basisdaten!C330),"",Basisdaten!C330)</f>
        <v/>
      </c>
      <c r="B330" t="str">
        <f>IF(ISBLANK(Basisdaten!C330),"",Basisdaten!D330)</f>
        <v/>
      </c>
      <c r="C330" t="str">
        <f>IF(ISBLANK(Basisdaten!C330),"",Basisdaten!H330)</f>
        <v/>
      </c>
      <c r="D330" t="str">
        <f>LOWER(IF(ISBLANK(Basisdaten!C330),"",IF(ISBLANK(Basisdaten!E330),CONCATENATE(C330,"@",Basisdaten!$L$2),Basisdaten!E330)))</f>
        <v/>
      </c>
      <c r="E330" t="str">
        <f>IF(ISBLANK(Basisdaten!C330),"",Basisdaten!I330)</f>
        <v/>
      </c>
      <c r="F330" t="str">
        <f>IF(ISBLANK(Basisdaten!C330),"",CONCATENATE(Basisdaten!$L$1,"_",Basisdaten!A330))</f>
        <v/>
      </c>
      <c r="G330" t="str">
        <f>IF(ISBLANK(Basisdaten!C330),"","Schueler")</f>
        <v/>
      </c>
      <c r="H330" s="23" t="str">
        <f>IF(ISBLANK(Basisdaten!C330),"",CONCATENATE(Basisdaten!$L$1,"_Klasse_",Basisdaten!A330,IF(ISBLANK(Basisdaten!B330),"",CONCATENATE("_",Basisdaten!B330))))</f>
        <v/>
      </c>
      <c r="I330" t="str">
        <f>IF(NOT(AND(Basisdaten!A330&gt;0,ISERROR(FIND("1",Basisdaten!A330)))),"","2022_JeKits_2_3_4")</f>
        <v/>
      </c>
    </row>
    <row r="331" spans="1:9" x14ac:dyDescent="0.35">
      <c r="A331" t="str">
        <f>IF(ISBLANK(Basisdaten!C331),"",Basisdaten!C331)</f>
        <v/>
      </c>
      <c r="B331" t="str">
        <f>IF(ISBLANK(Basisdaten!C331),"",Basisdaten!D331)</f>
        <v/>
      </c>
      <c r="C331" t="str">
        <f>IF(ISBLANK(Basisdaten!C331),"",Basisdaten!H331)</f>
        <v/>
      </c>
      <c r="D331" t="str">
        <f>LOWER(IF(ISBLANK(Basisdaten!C331),"",IF(ISBLANK(Basisdaten!E331),CONCATENATE(C331,"@",Basisdaten!$L$2),Basisdaten!E331)))</f>
        <v/>
      </c>
      <c r="E331" t="str">
        <f>IF(ISBLANK(Basisdaten!C331),"",Basisdaten!I331)</f>
        <v/>
      </c>
      <c r="F331" t="str">
        <f>IF(ISBLANK(Basisdaten!C331),"",CONCATENATE(Basisdaten!$L$1,"_",Basisdaten!A331))</f>
        <v/>
      </c>
      <c r="G331" t="str">
        <f>IF(ISBLANK(Basisdaten!C331),"","Schueler")</f>
        <v/>
      </c>
      <c r="H331" s="23" t="str">
        <f>IF(ISBLANK(Basisdaten!C331),"",CONCATENATE(Basisdaten!$L$1,"_Klasse_",Basisdaten!A331,IF(ISBLANK(Basisdaten!B331),"",CONCATENATE("_",Basisdaten!B331))))</f>
        <v/>
      </c>
      <c r="I331" t="str">
        <f>IF(NOT(AND(Basisdaten!A331&gt;0,ISERROR(FIND("1",Basisdaten!A331)))),"","2022_JeKits_2_3_4")</f>
        <v/>
      </c>
    </row>
    <row r="332" spans="1:9" x14ac:dyDescent="0.35">
      <c r="A332" t="str">
        <f>IF(ISBLANK(Basisdaten!C332),"",Basisdaten!C332)</f>
        <v/>
      </c>
      <c r="B332" t="str">
        <f>IF(ISBLANK(Basisdaten!C332),"",Basisdaten!D332)</f>
        <v/>
      </c>
      <c r="C332" t="str">
        <f>IF(ISBLANK(Basisdaten!C332),"",Basisdaten!H332)</f>
        <v/>
      </c>
      <c r="D332" t="str">
        <f>LOWER(IF(ISBLANK(Basisdaten!C332),"",IF(ISBLANK(Basisdaten!E332),CONCATENATE(C332,"@",Basisdaten!$L$2),Basisdaten!E332)))</f>
        <v/>
      </c>
      <c r="E332" t="str">
        <f>IF(ISBLANK(Basisdaten!C332),"",Basisdaten!I332)</f>
        <v/>
      </c>
      <c r="F332" t="str">
        <f>IF(ISBLANK(Basisdaten!C332),"",CONCATENATE(Basisdaten!$L$1,"_",Basisdaten!A332))</f>
        <v/>
      </c>
      <c r="G332" t="str">
        <f>IF(ISBLANK(Basisdaten!C332),"","Schueler")</f>
        <v/>
      </c>
      <c r="H332" s="23" t="str">
        <f>IF(ISBLANK(Basisdaten!C332),"",CONCATENATE(Basisdaten!$L$1,"_Klasse_",Basisdaten!A332,IF(ISBLANK(Basisdaten!B332),"",CONCATENATE("_",Basisdaten!B332))))</f>
        <v/>
      </c>
      <c r="I332" t="str">
        <f>IF(NOT(AND(Basisdaten!A332&gt;0,ISERROR(FIND("1",Basisdaten!A332)))),"","2022_JeKits_2_3_4")</f>
        <v/>
      </c>
    </row>
    <row r="333" spans="1:9" x14ac:dyDescent="0.35">
      <c r="A333" t="str">
        <f>IF(ISBLANK(Basisdaten!C333),"",Basisdaten!C333)</f>
        <v/>
      </c>
      <c r="B333" t="str">
        <f>IF(ISBLANK(Basisdaten!C333),"",Basisdaten!D333)</f>
        <v/>
      </c>
      <c r="C333" t="str">
        <f>IF(ISBLANK(Basisdaten!C333),"",Basisdaten!H333)</f>
        <v/>
      </c>
      <c r="D333" t="str">
        <f>LOWER(IF(ISBLANK(Basisdaten!C333),"",IF(ISBLANK(Basisdaten!E333),CONCATENATE(C333,"@",Basisdaten!$L$2),Basisdaten!E333)))</f>
        <v/>
      </c>
      <c r="E333" t="str">
        <f>IF(ISBLANK(Basisdaten!C333),"",Basisdaten!I333)</f>
        <v/>
      </c>
      <c r="F333" t="str">
        <f>IF(ISBLANK(Basisdaten!C333),"",CONCATENATE(Basisdaten!$L$1,"_",Basisdaten!A333))</f>
        <v/>
      </c>
      <c r="G333" t="str">
        <f>IF(ISBLANK(Basisdaten!C333),"","Schueler")</f>
        <v/>
      </c>
      <c r="H333" s="23" t="str">
        <f>IF(ISBLANK(Basisdaten!C333),"",CONCATENATE(Basisdaten!$L$1,"_Klasse_",Basisdaten!A333,IF(ISBLANK(Basisdaten!B333),"",CONCATENATE("_",Basisdaten!B333))))</f>
        <v/>
      </c>
      <c r="I333" t="str">
        <f>IF(NOT(AND(Basisdaten!A333&gt;0,ISERROR(FIND("1",Basisdaten!A333)))),"","2022_JeKits_2_3_4")</f>
        <v/>
      </c>
    </row>
    <row r="334" spans="1:9" x14ac:dyDescent="0.35">
      <c r="A334" t="str">
        <f>IF(ISBLANK(Basisdaten!C334),"",Basisdaten!C334)</f>
        <v/>
      </c>
      <c r="B334" t="str">
        <f>IF(ISBLANK(Basisdaten!C334),"",Basisdaten!D334)</f>
        <v/>
      </c>
      <c r="C334" t="str">
        <f>IF(ISBLANK(Basisdaten!C334),"",Basisdaten!H334)</f>
        <v/>
      </c>
      <c r="D334" t="str">
        <f>LOWER(IF(ISBLANK(Basisdaten!C334),"",IF(ISBLANK(Basisdaten!E334),CONCATENATE(C334,"@",Basisdaten!$L$2),Basisdaten!E334)))</f>
        <v/>
      </c>
      <c r="E334" t="str">
        <f>IF(ISBLANK(Basisdaten!C334),"",Basisdaten!I334)</f>
        <v/>
      </c>
      <c r="F334" t="str">
        <f>IF(ISBLANK(Basisdaten!C334),"",CONCATENATE(Basisdaten!$L$1,"_",Basisdaten!A334))</f>
        <v/>
      </c>
      <c r="G334" t="str">
        <f>IF(ISBLANK(Basisdaten!C334),"","Schueler")</f>
        <v/>
      </c>
      <c r="H334" s="23" t="str">
        <f>IF(ISBLANK(Basisdaten!C334),"",CONCATENATE(Basisdaten!$L$1,"_Klasse_",Basisdaten!A334,IF(ISBLANK(Basisdaten!B334),"",CONCATENATE("_",Basisdaten!B334))))</f>
        <v/>
      </c>
      <c r="I334" t="str">
        <f>IF(NOT(AND(Basisdaten!A334&gt;0,ISERROR(FIND("1",Basisdaten!A334)))),"","2022_JeKits_2_3_4")</f>
        <v/>
      </c>
    </row>
    <row r="335" spans="1:9" x14ac:dyDescent="0.35">
      <c r="A335" t="str">
        <f>IF(ISBLANK(Basisdaten!C335),"",Basisdaten!C335)</f>
        <v/>
      </c>
      <c r="B335" t="str">
        <f>IF(ISBLANK(Basisdaten!C335),"",Basisdaten!D335)</f>
        <v/>
      </c>
      <c r="C335" t="str">
        <f>IF(ISBLANK(Basisdaten!C335),"",Basisdaten!H335)</f>
        <v/>
      </c>
      <c r="D335" t="str">
        <f>LOWER(IF(ISBLANK(Basisdaten!C335),"",IF(ISBLANK(Basisdaten!E335),CONCATENATE(C335,"@",Basisdaten!$L$2),Basisdaten!E335)))</f>
        <v/>
      </c>
      <c r="E335" t="str">
        <f>IF(ISBLANK(Basisdaten!C335),"",Basisdaten!I335)</f>
        <v/>
      </c>
      <c r="F335" t="str">
        <f>IF(ISBLANK(Basisdaten!C335),"",CONCATENATE(Basisdaten!$L$1,"_",Basisdaten!A335))</f>
        <v/>
      </c>
      <c r="G335" t="str">
        <f>IF(ISBLANK(Basisdaten!C335),"","Schueler")</f>
        <v/>
      </c>
      <c r="H335" s="23" t="str">
        <f>IF(ISBLANK(Basisdaten!C335),"",CONCATENATE(Basisdaten!$L$1,"_Klasse_",Basisdaten!A335,IF(ISBLANK(Basisdaten!B335),"",CONCATENATE("_",Basisdaten!B335))))</f>
        <v/>
      </c>
      <c r="I335" t="str">
        <f>IF(NOT(AND(Basisdaten!A335&gt;0,ISERROR(FIND("1",Basisdaten!A335)))),"","2022_JeKits_2_3_4")</f>
        <v/>
      </c>
    </row>
    <row r="336" spans="1:9" x14ac:dyDescent="0.35">
      <c r="A336" t="str">
        <f>IF(ISBLANK(Basisdaten!C336),"",Basisdaten!C336)</f>
        <v/>
      </c>
      <c r="B336" t="str">
        <f>IF(ISBLANK(Basisdaten!C336),"",Basisdaten!D336)</f>
        <v/>
      </c>
      <c r="C336" t="str">
        <f>IF(ISBLANK(Basisdaten!C336),"",Basisdaten!H336)</f>
        <v/>
      </c>
      <c r="D336" t="str">
        <f>LOWER(IF(ISBLANK(Basisdaten!C336),"",IF(ISBLANK(Basisdaten!E336),CONCATENATE(C336,"@",Basisdaten!$L$2),Basisdaten!E336)))</f>
        <v/>
      </c>
      <c r="E336" t="str">
        <f>IF(ISBLANK(Basisdaten!C336),"",Basisdaten!I336)</f>
        <v/>
      </c>
      <c r="F336" t="str">
        <f>IF(ISBLANK(Basisdaten!C336),"",CONCATENATE(Basisdaten!$L$1,"_",Basisdaten!A336))</f>
        <v/>
      </c>
      <c r="G336" t="str">
        <f>IF(ISBLANK(Basisdaten!C336),"","Schueler")</f>
        <v/>
      </c>
      <c r="H336" s="23" t="str">
        <f>IF(ISBLANK(Basisdaten!C336),"",CONCATENATE(Basisdaten!$L$1,"_Klasse_",Basisdaten!A336,IF(ISBLANK(Basisdaten!B336),"",CONCATENATE("_",Basisdaten!B336))))</f>
        <v/>
      </c>
      <c r="I336" t="str">
        <f>IF(NOT(AND(Basisdaten!A336&gt;0,ISERROR(FIND("1",Basisdaten!A336)))),"","2022_JeKits_2_3_4")</f>
        <v/>
      </c>
    </row>
    <row r="337" spans="1:9" x14ac:dyDescent="0.35">
      <c r="A337" t="str">
        <f>IF(ISBLANK(Basisdaten!C337),"",Basisdaten!C337)</f>
        <v/>
      </c>
      <c r="B337" t="str">
        <f>IF(ISBLANK(Basisdaten!C337),"",Basisdaten!D337)</f>
        <v/>
      </c>
      <c r="C337" t="str">
        <f>IF(ISBLANK(Basisdaten!C337),"",Basisdaten!H337)</f>
        <v/>
      </c>
      <c r="D337" t="str">
        <f>LOWER(IF(ISBLANK(Basisdaten!C337),"",IF(ISBLANK(Basisdaten!E337),CONCATENATE(C337,"@",Basisdaten!$L$2),Basisdaten!E337)))</f>
        <v/>
      </c>
      <c r="E337" t="str">
        <f>IF(ISBLANK(Basisdaten!C337),"",Basisdaten!I337)</f>
        <v/>
      </c>
      <c r="F337" t="str">
        <f>IF(ISBLANK(Basisdaten!C337),"",CONCATENATE(Basisdaten!$L$1,"_",Basisdaten!A337))</f>
        <v/>
      </c>
      <c r="G337" t="str">
        <f>IF(ISBLANK(Basisdaten!C337),"","Schueler")</f>
        <v/>
      </c>
      <c r="H337" s="23" t="str">
        <f>IF(ISBLANK(Basisdaten!C337),"",CONCATENATE(Basisdaten!$L$1,"_Klasse_",Basisdaten!A337,IF(ISBLANK(Basisdaten!B337),"",CONCATENATE("_",Basisdaten!B337))))</f>
        <v/>
      </c>
      <c r="I337" t="str">
        <f>IF(NOT(AND(Basisdaten!A337&gt;0,ISERROR(FIND("1",Basisdaten!A337)))),"","2022_JeKits_2_3_4")</f>
        <v/>
      </c>
    </row>
    <row r="338" spans="1:9" x14ac:dyDescent="0.35">
      <c r="A338" t="str">
        <f>IF(ISBLANK(Basisdaten!C338),"",Basisdaten!C338)</f>
        <v/>
      </c>
      <c r="B338" t="str">
        <f>IF(ISBLANK(Basisdaten!C338),"",Basisdaten!D338)</f>
        <v/>
      </c>
      <c r="C338" t="str">
        <f>IF(ISBLANK(Basisdaten!C338),"",Basisdaten!H338)</f>
        <v/>
      </c>
      <c r="D338" t="str">
        <f>LOWER(IF(ISBLANK(Basisdaten!C338),"",IF(ISBLANK(Basisdaten!E338),CONCATENATE(C338,"@",Basisdaten!$L$2),Basisdaten!E338)))</f>
        <v/>
      </c>
      <c r="E338" t="str">
        <f>IF(ISBLANK(Basisdaten!C338),"",Basisdaten!I338)</f>
        <v/>
      </c>
      <c r="F338" t="str">
        <f>IF(ISBLANK(Basisdaten!C338),"",CONCATENATE(Basisdaten!$L$1,"_",Basisdaten!A338))</f>
        <v/>
      </c>
      <c r="G338" t="str">
        <f>IF(ISBLANK(Basisdaten!C338),"","Schueler")</f>
        <v/>
      </c>
      <c r="H338" s="23" t="str">
        <f>IF(ISBLANK(Basisdaten!C338),"",CONCATENATE(Basisdaten!$L$1,"_Klasse_",Basisdaten!A338,IF(ISBLANK(Basisdaten!B338),"",CONCATENATE("_",Basisdaten!B338))))</f>
        <v/>
      </c>
      <c r="I338" t="str">
        <f>IF(NOT(AND(Basisdaten!A338&gt;0,ISERROR(FIND("1",Basisdaten!A338)))),"","2022_JeKits_2_3_4")</f>
        <v/>
      </c>
    </row>
    <row r="339" spans="1:9" x14ac:dyDescent="0.35">
      <c r="A339" t="str">
        <f>IF(ISBLANK(Basisdaten!C339),"",Basisdaten!C339)</f>
        <v/>
      </c>
      <c r="B339" t="str">
        <f>IF(ISBLANK(Basisdaten!C339),"",Basisdaten!D339)</f>
        <v/>
      </c>
      <c r="C339" t="str">
        <f>IF(ISBLANK(Basisdaten!C339),"",Basisdaten!H339)</f>
        <v/>
      </c>
      <c r="D339" t="str">
        <f>LOWER(IF(ISBLANK(Basisdaten!C339),"",IF(ISBLANK(Basisdaten!E339),CONCATENATE(C339,"@",Basisdaten!$L$2),Basisdaten!E339)))</f>
        <v/>
      </c>
      <c r="E339" t="str">
        <f>IF(ISBLANK(Basisdaten!C339),"",Basisdaten!I339)</f>
        <v/>
      </c>
      <c r="F339" t="str">
        <f>IF(ISBLANK(Basisdaten!C339),"",CONCATENATE(Basisdaten!$L$1,"_",Basisdaten!A339))</f>
        <v/>
      </c>
      <c r="G339" t="str">
        <f>IF(ISBLANK(Basisdaten!C339),"","Schueler")</f>
        <v/>
      </c>
      <c r="H339" s="23" t="str">
        <f>IF(ISBLANK(Basisdaten!C339),"",CONCATENATE(Basisdaten!$L$1,"_Klasse_",Basisdaten!A339,IF(ISBLANK(Basisdaten!B339),"",CONCATENATE("_",Basisdaten!B339))))</f>
        <v/>
      </c>
      <c r="I339" t="str">
        <f>IF(NOT(AND(Basisdaten!A339&gt;0,ISERROR(FIND("1",Basisdaten!A339)))),"","2022_JeKits_2_3_4")</f>
        <v/>
      </c>
    </row>
    <row r="340" spans="1:9" x14ac:dyDescent="0.35">
      <c r="A340" t="str">
        <f>IF(ISBLANK(Basisdaten!C340),"",Basisdaten!C340)</f>
        <v/>
      </c>
      <c r="B340" t="str">
        <f>IF(ISBLANK(Basisdaten!C340),"",Basisdaten!D340)</f>
        <v/>
      </c>
      <c r="C340" t="str">
        <f>IF(ISBLANK(Basisdaten!C340),"",Basisdaten!H340)</f>
        <v/>
      </c>
      <c r="D340" t="str">
        <f>LOWER(IF(ISBLANK(Basisdaten!C340),"",IF(ISBLANK(Basisdaten!E340),CONCATENATE(C340,"@",Basisdaten!$L$2),Basisdaten!E340)))</f>
        <v/>
      </c>
      <c r="E340" t="str">
        <f>IF(ISBLANK(Basisdaten!C340),"",Basisdaten!I340)</f>
        <v/>
      </c>
      <c r="F340" t="str">
        <f>IF(ISBLANK(Basisdaten!C340),"",CONCATENATE(Basisdaten!$L$1,"_",Basisdaten!A340))</f>
        <v/>
      </c>
      <c r="G340" t="str">
        <f>IF(ISBLANK(Basisdaten!C340),"","Schueler")</f>
        <v/>
      </c>
      <c r="H340" s="23" t="str">
        <f>IF(ISBLANK(Basisdaten!C340),"",CONCATENATE(Basisdaten!$L$1,"_Klasse_",Basisdaten!A340,IF(ISBLANK(Basisdaten!B340),"",CONCATENATE("_",Basisdaten!B340))))</f>
        <v/>
      </c>
      <c r="I340" t="str">
        <f>IF(NOT(AND(Basisdaten!A340&gt;0,ISERROR(FIND("1",Basisdaten!A340)))),"","2022_JeKits_2_3_4")</f>
        <v/>
      </c>
    </row>
    <row r="341" spans="1:9" x14ac:dyDescent="0.35">
      <c r="A341" t="str">
        <f>IF(ISBLANK(Basisdaten!C341),"",Basisdaten!C341)</f>
        <v/>
      </c>
      <c r="B341" t="str">
        <f>IF(ISBLANK(Basisdaten!C341),"",Basisdaten!D341)</f>
        <v/>
      </c>
      <c r="C341" t="str">
        <f>IF(ISBLANK(Basisdaten!C341),"",Basisdaten!H341)</f>
        <v/>
      </c>
      <c r="D341" t="str">
        <f>LOWER(IF(ISBLANK(Basisdaten!C341),"",IF(ISBLANK(Basisdaten!E341),CONCATENATE(C341,"@",Basisdaten!$L$2),Basisdaten!E341)))</f>
        <v/>
      </c>
      <c r="E341" t="str">
        <f>IF(ISBLANK(Basisdaten!C341),"",Basisdaten!I341)</f>
        <v/>
      </c>
      <c r="F341" t="str">
        <f>IF(ISBLANK(Basisdaten!C341),"",CONCATENATE(Basisdaten!$L$1,"_",Basisdaten!A341))</f>
        <v/>
      </c>
      <c r="G341" t="str">
        <f>IF(ISBLANK(Basisdaten!C341),"","Schueler")</f>
        <v/>
      </c>
      <c r="H341" s="23" t="str">
        <f>IF(ISBLANK(Basisdaten!C341),"",CONCATENATE(Basisdaten!$L$1,"_Klasse_",Basisdaten!A341,IF(ISBLANK(Basisdaten!B341),"",CONCATENATE("_",Basisdaten!B341))))</f>
        <v/>
      </c>
      <c r="I341" t="str">
        <f>IF(NOT(AND(Basisdaten!A341&gt;0,ISERROR(FIND("1",Basisdaten!A341)))),"","2022_JeKits_2_3_4")</f>
        <v/>
      </c>
    </row>
    <row r="342" spans="1:9" x14ac:dyDescent="0.35">
      <c r="A342" t="str">
        <f>IF(ISBLANK(Basisdaten!C342),"",Basisdaten!C342)</f>
        <v/>
      </c>
      <c r="B342" t="str">
        <f>IF(ISBLANK(Basisdaten!C342),"",Basisdaten!D342)</f>
        <v/>
      </c>
      <c r="C342" t="str">
        <f>IF(ISBLANK(Basisdaten!C342),"",Basisdaten!H342)</f>
        <v/>
      </c>
      <c r="D342" t="str">
        <f>LOWER(IF(ISBLANK(Basisdaten!C342),"",IF(ISBLANK(Basisdaten!E342),CONCATENATE(C342,"@",Basisdaten!$L$2),Basisdaten!E342)))</f>
        <v/>
      </c>
      <c r="E342" t="str">
        <f>IF(ISBLANK(Basisdaten!C342),"",Basisdaten!I342)</f>
        <v/>
      </c>
      <c r="F342" t="str">
        <f>IF(ISBLANK(Basisdaten!C342),"",CONCATENATE(Basisdaten!$L$1,"_",Basisdaten!A342))</f>
        <v/>
      </c>
      <c r="G342" t="str">
        <f>IF(ISBLANK(Basisdaten!C342),"","Schueler")</f>
        <v/>
      </c>
      <c r="H342" s="23" t="str">
        <f>IF(ISBLANK(Basisdaten!C342),"",CONCATENATE(Basisdaten!$L$1,"_Klasse_",Basisdaten!A342,IF(ISBLANK(Basisdaten!B342),"",CONCATENATE("_",Basisdaten!B342))))</f>
        <v/>
      </c>
      <c r="I342" t="str">
        <f>IF(NOT(AND(Basisdaten!A342&gt;0,ISERROR(FIND("1",Basisdaten!A342)))),"","2022_JeKits_2_3_4")</f>
        <v/>
      </c>
    </row>
    <row r="343" spans="1:9" x14ac:dyDescent="0.35">
      <c r="A343" t="str">
        <f>IF(ISBLANK(Basisdaten!C343),"",Basisdaten!C343)</f>
        <v/>
      </c>
      <c r="B343" t="str">
        <f>IF(ISBLANK(Basisdaten!C343),"",Basisdaten!D343)</f>
        <v/>
      </c>
      <c r="C343" t="str">
        <f>IF(ISBLANK(Basisdaten!C343),"",Basisdaten!H343)</f>
        <v/>
      </c>
      <c r="D343" t="str">
        <f>LOWER(IF(ISBLANK(Basisdaten!C343),"",IF(ISBLANK(Basisdaten!E343),CONCATENATE(C343,"@",Basisdaten!$L$2),Basisdaten!E343)))</f>
        <v/>
      </c>
      <c r="E343" t="str">
        <f>IF(ISBLANK(Basisdaten!C343),"",Basisdaten!I343)</f>
        <v/>
      </c>
      <c r="F343" t="str">
        <f>IF(ISBLANK(Basisdaten!C343),"",CONCATENATE(Basisdaten!$L$1,"_",Basisdaten!A343))</f>
        <v/>
      </c>
      <c r="G343" t="str">
        <f>IF(ISBLANK(Basisdaten!C343),"","Schueler")</f>
        <v/>
      </c>
      <c r="H343" s="23" t="str">
        <f>IF(ISBLANK(Basisdaten!C343),"",CONCATENATE(Basisdaten!$L$1,"_Klasse_",Basisdaten!A343,IF(ISBLANK(Basisdaten!B343),"",CONCATENATE("_",Basisdaten!B343))))</f>
        <v/>
      </c>
      <c r="I343" t="str">
        <f>IF(NOT(AND(Basisdaten!A343&gt;0,ISERROR(FIND("1",Basisdaten!A343)))),"","2022_JeKits_2_3_4")</f>
        <v/>
      </c>
    </row>
    <row r="344" spans="1:9" x14ac:dyDescent="0.35">
      <c r="A344" t="str">
        <f>IF(ISBLANK(Basisdaten!C344),"",Basisdaten!C344)</f>
        <v/>
      </c>
      <c r="B344" t="str">
        <f>IF(ISBLANK(Basisdaten!C344),"",Basisdaten!D344)</f>
        <v/>
      </c>
      <c r="C344" t="str">
        <f>IF(ISBLANK(Basisdaten!C344),"",Basisdaten!H344)</f>
        <v/>
      </c>
      <c r="D344" t="str">
        <f>LOWER(IF(ISBLANK(Basisdaten!C344),"",IF(ISBLANK(Basisdaten!E344),CONCATENATE(C344,"@",Basisdaten!$L$2),Basisdaten!E344)))</f>
        <v/>
      </c>
      <c r="E344" t="str">
        <f>IF(ISBLANK(Basisdaten!C344),"",Basisdaten!I344)</f>
        <v/>
      </c>
      <c r="F344" t="str">
        <f>IF(ISBLANK(Basisdaten!C344),"",CONCATENATE(Basisdaten!$L$1,"_",Basisdaten!A344))</f>
        <v/>
      </c>
      <c r="G344" t="str">
        <f>IF(ISBLANK(Basisdaten!C344),"","Schueler")</f>
        <v/>
      </c>
      <c r="H344" s="23" t="str">
        <f>IF(ISBLANK(Basisdaten!C344),"",CONCATENATE(Basisdaten!$L$1,"_Klasse_",Basisdaten!A344,IF(ISBLANK(Basisdaten!B344),"",CONCATENATE("_",Basisdaten!B344))))</f>
        <v/>
      </c>
      <c r="I344" t="str">
        <f>IF(NOT(AND(Basisdaten!A344&gt;0,ISERROR(FIND("1",Basisdaten!A344)))),"","2022_JeKits_2_3_4")</f>
        <v/>
      </c>
    </row>
    <row r="345" spans="1:9" x14ac:dyDescent="0.35">
      <c r="A345" t="str">
        <f>IF(ISBLANK(Basisdaten!C345),"",Basisdaten!C345)</f>
        <v/>
      </c>
      <c r="B345" t="str">
        <f>IF(ISBLANK(Basisdaten!C345),"",Basisdaten!D345)</f>
        <v/>
      </c>
      <c r="C345" t="str">
        <f>IF(ISBLANK(Basisdaten!C345),"",Basisdaten!H345)</f>
        <v/>
      </c>
      <c r="D345" t="str">
        <f>LOWER(IF(ISBLANK(Basisdaten!C345),"",IF(ISBLANK(Basisdaten!E345),CONCATENATE(C345,"@",Basisdaten!$L$2),Basisdaten!E345)))</f>
        <v/>
      </c>
      <c r="E345" t="str">
        <f>IF(ISBLANK(Basisdaten!C345),"",Basisdaten!I345)</f>
        <v/>
      </c>
      <c r="F345" t="str">
        <f>IF(ISBLANK(Basisdaten!C345),"",CONCATENATE(Basisdaten!$L$1,"_",Basisdaten!A345))</f>
        <v/>
      </c>
      <c r="G345" t="str">
        <f>IF(ISBLANK(Basisdaten!C345),"","Schueler")</f>
        <v/>
      </c>
      <c r="H345" s="23" t="str">
        <f>IF(ISBLANK(Basisdaten!C345),"",CONCATENATE(Basisdaten!$L$1,"_Klasse_",Basisdaten!A345,IF(ISBLANK(Basisdaten!B345),"",CONCATENATE("_",Basisdaten!B345))))</f>
        <v/>
      </c>
      <c r="I345" t="str">
        <f>IF(NOT(AND(Basisdaten!A345&gt;0,ISERROR(FIND("1",Basisdaten!A345)))),"","2022_JeKits_2_3_4")</f>
        <v/>
      </c>
    </row>
    <row r="346" spans="1:9" x14ac:dyDescent="0.35">
      <c r="A346" t="str">
        <f>IF(ISBLANK(Basisdaten!C346),"",Basisdaten!C346)</f>
        <v/>
      </c>
      <c r="B346" t="str">
        <f>IF(ISBLANK(Basisdaten!C346),"",Basisdaten!D346)</f>
        <v/>
      </c>
      <c r="C346" t="str">
        <f>IF(ISBLANK(Basisdaten!C346),"",Basisdaten!H346)</f>
        <v/>
      </c>
      <c r="D346" t="str">
        <f>LOWER(IF(ISBLANK(Basisdaten!C346),"",IF(ISBLANK(Basisdaten!E346),CONCATENATE(C346,"@",Basisdaten!$L$2),Basisdaten!E346)))</f>
        <v/>
      </c>
      <c r="E346" t="str">
        <f>IF(ISBLANK(Basisdaten!C346),"",Basisdaten!I346)</f>
        <v/>
      </c>
      <c r="F346" t="str">
        <f>IF(ISBLANK(Basisdaten!C346),"",CONCATENATE(Basisdaten!$L$1,"_",Basisdaten!A346))</f>
        <v/>
      </c>
      <c r="G346" t="str">
        <f>IF(ISBLANK(Basisdaten!C346),"","Schueler")</f>
        <v/>
      </c>
      <c r="H346" s="23" t="str">
        <f>IF(ISBLANK(Basisdaten!C346),"",CONCATENATE(Basisdaten!$L$1,"_Klasse_",Basisdaten!A346,IF(ISBLANK(Basisdaten!B346),"",CONCATENATE("_",Basisdaten!B346))))</f>
        <v/>
      </c>
      <c r="I346" t="str">
        <f>IF(NOT(AND(Basisdaten!A346&gt;0,ISERROR(FIND("1",Basisdaten!A346)))),"","2022_JeKits_2_3_4")</f>
        <v/>
      </c>
    </row>
    <row r="347" spans="1:9" x14ac:dyDescent="0.35">
      <c r="A347" t="str">
        <f>IF(ISBLANK(Basisdaten!C347),"",Basisdaten!C347)</f>
        <v/>
      </c>
      <c r="B347" t="str">
        <f>IF(ISBLANK(Basisdaten!C347),"",Basisdaten!D347)</f>
        <v/>
      </c>
      <c r="C347" t="str">
        <f>IF(ISBLANK(Basisdaten!C347),"",Basisdaten!H347)</f>
        <v/>
      </c>
      <c r="D347" t="str">
        <f>LOWER(IF(ISBLANK(Basisdaten!C347),"",IF(ISBLANK(Basisdaten!E347),CONCATENATE(C347,"@",Basisdaten!$L$2),Basisdaten!E347)))</f>
        <v/>
      </c>
      <c r="E347" t="str">
        <f>IF(ISBLANK(Basisdaten!C347),"",Basisdaten!I347)</f>
        <v/>
      </c>
      <c r="F347" t="str">
        <f>IF(ISBLANK(Basisdaten!C347),"",CONCATENATE(Basisdaten!$L$1,"_",Basisdaten!A347))</f>
        <v/>
      </c>
      <c r="G347" t="str">
        <f>IF(ISBLANK(Basisdaten!C347),"","Schueler")</f>
        <v/>
      </c>
      <c r="H347" s="23" t="str">
        <f>IF(ISBLANK(Basisdaten!C347),"",CONCATENATE(Basisdaten!$L$1,"_Klasse_",Basisdaten!A347,IF(ISBLANK(Basisdaten!B347),"",CONCATENATE("_",Basisdaten!B347))))</f>
        <v/>
      </c>
      <c r="I347" t="str">
        <f>IF(NOT(AND(Basisdaten!A347&gt;0,ISERROR(FIND("1",Basisdaten!A347)))),"","2022_JeKits_2_3_4")</f>
        <v/>
      </c>
    </row>
    <row r="348" spans="1:9" x14ac:dyDescent="0.35">
      <c r="A348" t="str">
        <f>IF(ISBLANK(Basisdaten!C348),"",Basisdaten!C348)</f>
        <v/>
      </c>
      <c r="B348" t="str">
        <f>IF(ISBLANK(Basisdaten!C348),"",Basisdaten!D348)</f>
        <v/>
      </c>
      <c r="C348" t="str">
        <f>IF(ISBLANK(Basisdaten!C348),"",Basisdaten!H348)</f>
        <v/>
      </c>
      <c r="D348" t="str">
        <f>LOWER(IF(ISBLANK(Basisdaten!C348),"",IF(ISBLANK(Basisdaten!E348),CONCATENATE(C348,"@",Basisdaten!$L$2),Basisdaten!E348)))</f>
        <v/>
      </c>
      <c r="E348" t="str">
        <f>IF(ISBLANK(Basisdaten!C348),"",Basisdaten!I348)</f>
        <v/>
      </c>
      <c r="F348" t="str">
        <f>IF(ISBLANK(Basisdaten!C348),"",CONCATENATE(Basisdaten!$L$1,"_",Basisdaten!A348))</f>
        <v/>
      </c>
      <c r="G348" t="str">
        <f>IF(ISBLANK(Basisdaten!C348),"","Schueler")</f>
        <v/>
      </c>
      <c r="H348" s="23" t="str">
        <f>IF(ISBLANK(Basisdaten!C348),"",CONCATENATE(Basisdaten!$L$1,"_Klasse_",Basisdaten!A348,IF(ISBLANK(Basisdaten!B348),"",CONCATENATE("_",Basisdaten!B348))))</f>
        <v/>
      </c>
      <c r="I348" t="str">
        <f>IF(NOT(AND(Basisdaten!A348&gt;0,ISERROR(FIND("1",Basisdaten!A348)))),"","2022_JeKits_2_3_4")</f>
        <v/>
      </c>
    </row>
    <row r="349" spans="1:9" x14ac:dyDescent="0.35">
      <c r="A349" t="str">
        <f>IF(ISBLANK(Basisdaten!C349),"",Basisdaten!C349)</f>
        <v/>
      </c>
      <c r="B349" t="str">
        <f>IF(ISBLANK(Basisdaten!C349),"",Basisdaten!D349)</f>
        <v/>
      </c>
      <c r="C349" t="str">
        <f>IF(ISBLANK(Basisdaten!C349),"",Basisdaten!H349)</f>
        <v/>
      </c>
      <c r="D349" t="str">
        <f>LOWER(IF(ISBLANK(Basisdaten!C349),"",IF(ISBLANK(Basisdaten!E349),CONCATENATE(C349,"@",Basisdaten!$L$2),Basisdaten!E349)))</f>
        <v/>
      </c>
      <c r="E349" t="str">
        <f>IF(ISBLANK(Basisdaten!C349),"",Basisdaten!I349)</f>
        <v/>
      </c>
      <c r="F349" t="str">
        <f>IF(ISBLANK(Basisdaten!C349),"",CONCATENATE(Basisdaten!$L$1,"_",Basisdaten!A349))</f>
        <v/>
      </c>
      <c r="G349" t="str">
        <f>IF(ISBLANK(Basisdaten!C349),"","Schueler")</f>
        <v/>
      </c>
      <c r="H349" s="23" t="str">
        <f>IF(ISBLANK(Basisdaten!C349),"",CONCATENATE(Basisdaten!$L$1,"_Klasse_",Basisdaten!A349,IF(ISBLANK(Basisdaten!B349),"",CONCATENATE("_",Basisdaten!B349))))</f>
        <v/>
      </c>
      <c r="I349" t="str">
        <f>IF(NOT(AND(Basisdaten!A349&gt;0,ISERROR(FIND("1",Basisdaten!A349)))),"","2022_JeKits_2_3_4")</f>
        <v/>
      </c>
    </row>
    <row r="350" spans="1:9" x14ac:dyDescent="0.35">
      <c r="A350" t="str">
        <f>IF(ISBLANK(Basisdaten!C350),"",Basisdaten!C350)</f>
        <v/>
      </c>
      <c r="B350" t="str">
        <f>IF(ISBLANK(Basisdaten!C350),"",Basisdaten!D350)</f>
        <v/>
      </c>
      <c r="C350" t="str">
        <f>IF(ISBLANK(Basisdaten!C350),"",Basisdaten!H350)</f>
        <v/>
      </c>
      <c r="D350" t="str">
        <f>LOWER(IF(ISBLANK(Basisdaten!C350),"",IF(ISBLANK(Basisdaten!E350),CONCATENATE(C350,"@",Basisdaten!$L$2),Basisdaten!E350)))</f>
        <v/>
      </c>
      <c r="E350" t="str">
        <f>IF(ISBLANK(Basisdaten!C350),"",Basisdaten!I350)</f>
        <v/>
      </c>
      <c r="F350" t="str">
        <f>IF(ISBLANK(Basisdaten!C350),"",CONCATENATE(Basisdaten!$L$1,"_",Basisdaten!A350))</f>
        <v/>
      </c>
      <c r="G350" t="str">
        <f>IF(ISBLANK(Basisdaten!C350),"","Schueler")</f>
        <v/>
      </c>
      <c r="H350" s="23" t="str">
        <f>IF(ISBLANK(Basisdaten!C350),"",CONCATENATE(Basisdaten!$L$1,"_Klasse_",Basisdaten!A350,IF(ISBLANK(Basisdaten!B350),"",CONCATENATE("_",Basisdaten!B350))))</f>
        <v/>
      </c>
      <c r="I350" t="str">
        <f>IF(NOT(AND(Basisdaten!A350&gt;0,ISERROR(FIND("1",Basisdaten!A350)))),"","2022_JeKits_2_3_4")</f>
        <v/>
      </c>
    </row>
    <row r="351" spans="1:9" x14ac:dyDescent="0.35">
      <c r="A351" t="str">
        <f>IF(ISBLANK(Basisdaten!C351),"",Basisdaten!C351)</f>
        <v/>
      </c>
      <c r="B351" t="str">
        <f>IF(ISBLANK(Basisdaten!C351),"",Basisdaten!D351)</f>
        <v/>
      </c>
      <c r="C351" t="str">
        <f>IF(ISBLANK(Basisdaten!C351),"",Basisdaten!H351)</f>
        <v/>
      </c>
      <c r="D351" t="str">
        <f>LOWER(IF(ISBLANK(Basisdaten!C351),"",IF(ISBLANK(Basisdaten!E351),CONCATENATE(C351,"@",Basisdaten!$L$2),Basisdaten!E351)))</f>
        <v/>
      </c>
      <c r="E351" t="str">
        <f>IF(ISBLANK(Basisdaten!C351),"",Basisdaten!I351)</f>
        <v/>
      </c>
      <c r="F351" t="str">
        <f>IF(ISBLANK(Basisdaten!C351),"",CONCATENATE(Basisdaten!$L$1,"_",Basisdaten!A351))</f>
        <v/>
      </c>
      <c r="G351" t="str">
        <f>IF(ISBLANK(Basisdaten!C351),"","Schueler")</f>
        <v/>
      </c>
      <c r="H351" s="23" t="str">
        <f>IF(ISBLANK(Basisdaten!C351),"",CONCATENATE(Basisdaten!$L$1,"_Klasse_",Basisdaten!A351,IF(ISBLANK(Basisdaten!B351),"",CONCATENATE("_",Basisdaten!B351))))</f>
        <v/>
      </c>
      <c r="I351" t="str">
        <f>IF(NOT(AND(Basisdaten!A351&gt;0,ISERROR(FIND("1",Basisdaten!A351)))),"","2022_JeKits_2_3_4")</f>
        <v/>
      </c>
    </row>
    <row r="352" spans="1:9" x14ac:dyDescent="0.35">
      <c r="A352" t="str">
        <f>IF(ISBLANK(Basisdaten!C352),"",Basisdaten!C352)</f>
        <v/>
      </c>
      <c r="B352" t="str">
        <f>IF(ISBLANK(Basisdaten!C352),"",Basisdaten!D352)</f>
        <v/>
      </c>
      <c r="C352" t="str">
        <f>IF(ISBLANK(Basisdaten!C352),"",Basisdaten!H352)</f>
        <v/>
      </c>
      <c r="D352" t="str">
        <f>LOWER(IF(ISBLANK(Basisdaten!C352),"",IF(ISBLANK(Basisdaten!E352),CONCATENATE(C352,"@",Basisdaten!$L$2),Basisdaten!E352)))</f>
        <v/>
      </c>
      <c r="E352" t="str">
        <f>IF(ISBLANK(Basisdaten!C352),"",Basisdaten!I352)</f>
        <v/>
      </c>
      <c r="F352" t="str">
        <f>IF(ISBLANK(Basisdaten!C352),"",CONCATENATE(Basisdaten!$L$1,"_",Basisdaten!A352))</f>
        <v/>
      </c>
      <c r="G352" t="str">
        <f>IF(ISBLANK(Basisdaten!C352),"","Schueler")</f>
        <v/>
      </c>
      <c r="H352" s="23" t="str">
        <f>IF(ISBLANK(Basisdaten!C352),"",CONCATENATE(Basisdaten!$L$1,"_Klasse_",Basisdaten!A352,IF(ISBLANK(Basisdaten!B352),"",CONCATENATE("_",Basisdaten!B352))))</f>
        <v/>
      </c>
      <c r="I352" t="str">
        <f>IF(NOT(AND(Basisdaten!A352&gt;0,ISERROR(FIND("1",Basisdaten!A352)))),"","2022_JeKits_2_3_4")</f>
        <v/>
      </c>
    </row>
    <row r="353" spans="1:9" x14ac:dyDescent="0.35">
      <c r="A353" t="str">
        <f>IF(ISBLANK(Basisdaten!C353),"",Basisdaten!C353)</f>
        <v/>
      </c>
      <c r="B353" t="str">
        <f>IF(ISBLANK(Basisdaten!C353),"",Basisdaten!D353)</f>
        <v/>
      </c>
      <c r="C353" t="str">
        <f>IF(ISBLANK(Basisdaten!C353),"",Basisdaten!H353)</f>
        <v/>
      </c>
      <c r="D353" t="str">
        <f>LOWER(IF(ISBLANK(Basisdaten!C353),"",IF(ISBLANK(Basisdaten!E353),CONCATENATE(C353,"@",Basisdaten!$L$2),Basisdaten!E353)))</f>
        <v/>
      </c>
      <c r="E353" t="str">
        <f>IF(ISBLANK(Basisdaten!C353),"",Basisdaten!I353)</f>
        <v/>
      </c>
      <c r="F353" t="str">
        <f>IF(ISBLANK(Basisdaten!C353),"",CONCATENATE(Basisdaten!$L$1,"_",Basisdaten!A353))</f>
        <v/>
      </c>
      <c r="G353" t="str">
        <f>IF(ISBLANK(Basisdaten!C353),"","Schueler")</f>
        <v/>
      </c>
      <c r="H353" s="23" t="str">
        <f>IF(ISBLANK(Basisdaten!C353),"",CONCATENATE(Basisdaten!$L$1,"_Klasse_",Basisdaten!A353,IF(ISBLANK(Basisdaten!B353),"",CONCATENATE("_",Basisdaten!B353))))</f>
        <v/>
      </c>
      <c r="I353" t="str">
        <f>IF(NOT(AND(Basisdaten!A353&gt;0,ISERROR(FIND("1",Basisdaten!A353)))),"","2022_JeKits_2_3_4")</f>
        <v/>
      </c>
    </row>
    <row r="354" spans="1:9" x14ac:dyDescent="0.35">
      <c r="A354" t="str">
        <f>IF(ISBLANK(Basisdaten!C354),"",Basisdaten!C354)</f>
        <v/>
      </c>
      <c r="B354" t="str">
        <f>IF(ISBLANK(Basisdaten!C354),"",Basisdaten!D354)</f>
        <v/>
      </c>
      <c r="C354" t="str">
        <f>IF(ISBLANK(Basisdaten!C354),"",Basisdaten!H354)</f>
        <v/>
      </c>
      <c r="D354" t="str">
        <f>LOWER(IF(ISBLANK(Basisdaten!C354),"",IF(ISBLANK(Basisdaten!E354),CONCATENATE(C354,"@",Basisdaten!$L$2),Basisdaten!E354)))</f>
        <v/>
      </c>
      <c r="E354" t="str">
        <f>IF(ISBLANK(Basisdaten!C354),"",Basisdaten!I354)</f>
        <v/>
      </c>
      <c r="F354" t="str">
        <f>IF(ISBLANK(Basisdaten!C354),"",CONCATENATE(Basisdaten!$L$1,"_",Basisdaten!A354))</f>
        <v/>
      </c>
      <c r="G354" t="str">
        <f>IF(ISBLANK(Basisdaten!C354),"","Schueler")</f>
        <v/>
      </c>
      <c r="H354" s="23" t="str">
        <f>IF(ISBLANK(Basisdaten!C354),"",CONCATENATE(Basisdaten!$L$1,"_Klasse_",Basisdaten!A354,IF(ISBLANK(Basisdaten!B354),"",CONCATENATE("_",Basisdaten!B354))))</f>
        <v/>
      </c>
      <c r="I354" t="str">
        <f>IF(NOT(AND(Basisdaten!A354&gt;0,ISERROR(FIND("1",Basisdaten!A354)))),"","2022_JeKits_2_3_4")</f>
        <v/>
      </c>
    </row>
    <row r="355" spans="1:9" x14ac:dyDescent="0.35">
      <c r="A355" t="str">
        <f>IF(ISBLANK(Basisdaten!C355),"",Basisdaten!C355)</f>
        <v/>
      </c>
      <c r="B355" t="str">
        <f>IF(ISBLANK(Basisdaten!C355),"",Basisdaten!D355)</f>
        <v/>
      </c>
      <c r="C355" t="str">
        <f>IF(ISBLANK(Basisdaten!C355),"",Basisdaten!H355)</f>
        <v/>
      </c>
      <c r="D355" t="str">
        <f>LOWER(IF(ISBLANK(Basisdaten!C355),"",IF(ISBLANK(Basisdaten!E355),CONCATENATE(C355,"@",Basisdaten!$L$2),Basisdaten!E355)))</f>
        <v/>
      </c>
      <c r="E355" t="str">
        <f>IF(ISBLANK(Basisdaten!C355),"",Basisdaten!I355)</f>
        <v/>
      </c>
      <c r="F355" t="str">
        <f>IF(ISBLANK(Basisdaten!C355),"",CONCATENATE(Basisdaten!$L$1,"_",Basisdaten!A355))</f>
        <v/>
      </c>
      <c r="G355" t="str">
        <f>IF(ISBLANK(Basisdaten!C355),"","Schueler")</f>
        <v/>
      </c>
      <c r="H355" s="23" t="str">
        <f>IF(ISBLANK(Basisdaten!C355),"",CONCATENATE(Basisdaten!$L$1,"_Klasse_",Basisdaten!A355,IF(ISBLANK(Basisdaten!B355),"",CONCATENATE("_",Basisdaten!B355))))</f>
        <v/>
      </c>
      <c r="I355" t="str">
        <f>IF(NOT(AND(Basisdaten!A355&gt;0,ISERROR(FIND("1",Basisdaten!A355)))),"","2022_JeKits_2_3_4")</f>
        <v/>
      </c>
    </row>
    <row r="356" spans="1:9" x14ac:dyDescent="0.35">
      <c r="A356" t="str">
        <f>IF(ISBLANK(Basisdaten!C356),"",Basisdaten!C356)</f>
        <v/>
      </c>
      <c r="B356" t="str">
        <f>IF(ISBLANK(Basisdaten!C356),"",Basisdaten!D356)</f>
        <v/>
      </c>
      <c r="C356" t="str">
        <f>IF(ISBLANK(Basisdaten!C356),"",Basisdaten!H356)</f>
        <v/>
      </c>
      <c r="D356" t="str">
        <f>LOWER(IF(ISBLANK(Basisdaten!C356),"",IF(ISBLANK(Basisdaten!E356),CONCATENATE(C356,"@",Basisdaten!$L$2),Basisdaten!E356)))</f>
        <v/>
      </c>
      <c r="E356" t="str">
        <f>IF(ISBLANK(Basisdaten!C356),"",Basisdaten!I356)</f>
        <v/>
      </c>
      <c r="F356" t="str">
        <f>IF(ISBLANK(Basisdaten!C356),"",CONCATENATE(Basisdaten!$L$1,"_",Basisdaten!A356))</f>
        <v/>
      </c>
      <c r="G356" t="str">
        <f>IF(ISBLANK(Basisdaten!C356),"","Schueler")</f>
        <v/>
      </c>
      <c r="H356" s="23" t="str">
        <f>IF(ISBLANK(Basisdaten!C356),"",CONCATENATE(Basisdaten!$L$1,"_Klasse_",Basisdaten!A356,IF(ISBLANK(Basisdaten!B356),"",CONCATENATE("_",Basisdaten!B356))))</f>
        <v/>
      </c>
      <c r="I356" t="str">
        <f>IF(NOT(AND(Basisdaten!A356&gt;0,ISERROR(FIND("1",Basisdaten!A356)))),"","2022_JeKits_2_3_4")</f>
        <v/>
      </c>
    </row>
    <row r="357" spans="1:9" x14ac:dyDescent="0.35">
      <c r="A357" t="str">
        <f>IF(ISBLANK(Basisdaten!C357),"",Basisdaten!C357)</f>
        <v/>
      </c>
      <c r="B357" t="str">
        <f>IF(ISBLANK(Basisdaten!C357),"",Basisdaten!D357)</f>
        <v/>
      </c>
      <c r="C357" t="str">
        <f>IF(ISBLANK(Basisdaten!C357),"",Basisdaten!H357)</f>
        <v/>
      </c>
      <c r="D357" t="str">
        <f>LOWER(IF(ISBLANK(Basisdaten!C357),"",IF(ISBLANK(Basisdaten!E357),CONCATENATE(C357,"@",Basisdaten!$L$2),Basisdaten!E357)))</f>
        <v/>
      </c>
      <c r="E357" t="str">
        <f>IF(ISBLANK(Basisdaten!C357),"",Basisdaten!I357)</f>
        <v/>
      </c>
      <c r="F357" t="str">
        <f>IF(ISBLANK(Basisdaten!C357),"",CONCATENATE(Basisdaten!$L$1,"_",Basisdaten!A357))</f>
        <v/>
      </c>
      <c r="G357" t="str">
        <f>IF(ISBLANK(Basisdaten!C357),"","Schueler")</f>
        <v/>
      </c>
      <c r="H357" s="23" t="str">
        <f>IF(ISBLANK(Basisdaten!C357),"",CONCATENATE(Basisdaten!$L$1,"_Klasse_",Basisdaten!A357,IF(ISBLANK(Basisdaten!B357),"",CONCATENATE("_",Basisdaten!B357))))</f>
        <v/>
      </c>
      <c r="I357" t="str">
        <f>IF(NOT(AND(Basisdaten!A357&gt;0,ISERROR(FIND("1",Basisdaten!A357)))),"","2022_JeKits_2_3_4")</f>
        <v/>
      </c>
    </row>
    <row r="358" spans="1:9" x14ac:dyDescent="0.35">
      <c r="A358" t="str">
        <f>IF(ISBLANK(Basisdaten!C358),"",Basisdaten!C358)</f>
        <v/>
      </c>
      <c r="B358" t="str">
        <f>IF(ISBLANK(Basisdaten!C358),"",Basisdaten!D358)</f>
        <v/>
      </c>
      <c r="C358" t="str">
        <f>IF(ISBLANK(Basisdaten!C358),"",Basisdaten!H358)</f>
        <v/>
      </c>
      <c r="D358" t="str">
        <f>LOWER(IF(ISBLANK(Basisdaten!C358),"",IF(ISBLANK(Basisdaten!E358),CONCATENATE(C358,"@",Basisdaten!$L$2),Basisdaten!E358)))</f>
        <v/>
      </c>
      <c r="E358" t="str">
        <f>IF(ISBLANK(Basisdaten!C358),"",Basisdaten!I358)</f>
        <v/>
      </c>
      <c r="F358" t="str">
        <f>IF(ISBLANK(Basisdaten!C358),"",CONCATENATE(Basisdaten!$L$1,"_",Basisdaten!A358))</f>
        <v/>
      </c>
      <c r="G358" t="str">
        <f>IF(ISBLANK(Basisdaten!C358),"","Schueler")</f>
        <v/>
      </c>
      <c r="H358" s="23" t="str">
        <f>IF(ISBLANK(Basisdaten!C358),"",CONCATENATE(Basisdaten!$L$1,"_Klasse_",Basisdaten!A358,IF(ISBLANK(Basisdaten!B358),"",CONCATENATE("_",Basisdaten!B358))))</f>
        <v/>
      </c>
      <c r="I358" t="str">
        <f>IF(NOT(AND(Basisdaten!A358&gt;0,ISERROR(FIND("1",Basisdaten!A358)))),"","2022_JeKits_2_3_4")</f>
        <v/>
      </c>
    </row>
    <row r="359" spans="1:9" x14ac:dyDescent="0.35">
      <c r="A359" t="str">
        <f>IF(ISBLANK(Basisdaten!C359),"",Basisdaten!C359)</f>
        <v/>
      </c>
      <c r="B359" t="str">
        <f>IF(ISBLANK(Basisdaten!C359),"",Basisdaten!D359)</f>
        <v/>
      </c>
      <c r="C359" t="str">
        <f>IF(ISBLANK(Basisdaten!C359),"",Basisdaten!H359)</f>
        <v/>
      </c>
      <c r="D359" t="str">
        <f>LOWER(IF(ISBLANK(Basisdaten!C359),"",IF(ISBLANK(Basisdaten!E359),CONCATENATE(C359,"@",Basisdaten!$L$2),Basisdaten!E359)))</f>
        <v/>
      </c>
      <c r="E359" t="str">
        <f>IF(ISBLANK(Basisdaten!C359),"",Basisdaten!I359)</f>
        <v/>
      </c>
      <c r="F359" t="str">
        <f>IF(ISBLANK(Basisdaten!C359),"",CONCATENATE(Basisdaten!$L$1,"_",Basisdaten!A359))</f>
        <v/>
      </c>
      <c r="G359" t="str">
        <f>IF(ISBLANK(Basisdaten!C359),"","Schueler")</f>
        <v/>
      </c>
      <c r="H359" s="23" t="str">
        <f>IF(ISBLANK(Basisdaten!C359),"",CONCATENATE(Basisdaten!$L$1,"_Klasse_",Basisdaten!A359,IF(ISBLANK(Basisdaten!B359),"",CONCATENATE("_",Basisdaten!B359))))</f>
        <v/>
      </c>
      <c r="I359" t="str">
        <f>IF(NOT(AND(Basisdaten!A359&gt;0,ISERROR(FIND("1",Basisdaten!A359)))),"","2022_JeKits_2_3_4")</f>
        <v/>
      </c>
    </row>
    <row r="360" spans="1:9" x14ac:dyDescent="0.35">
      <c r="A360" t="str">
        <f>IF(ISBLANK(Basisdaten!C360),"",Basisdaten!C360)</f>
        <v/>
      </c>
      <c r="B360" t="str">
        <f>IF(ISBLANK(Basisdaten!C360),"",Basisdaten!D360)</f>
        <v/>
      </c>
      <c r="C360" t="str">
        <f>IF(ISBLANK(Basisdaten!C360),"",Basisdaten!H360)</f>
        <v/>
      </c>
      <c r="D360" t="str">
        <f>LOWER(IF(ISBLANK(Basisdaten!C360),"",IF(ISBLANK(Basisdaten!E360),CONCATENATE(C360,"@",Basisdaten!$L$2),Basisdaten!E360)))</f>
        <v/>
      </c>
      <c r="E360" t="str">
        <f>IF(ISBLANK(Basisdaten!C360),"",Basisdaten!I360)</f>
        <v/>
      </c>
      <c r="F360" t="str">
        <f>IF(ISBLANK(Basisdaten!C360),"",CONCATENATE(Basisdaten!$L$1,"_",Basisdaten!A360))</f>
        <v/>
      </c>
      <c r="G360" t="str">
        <f>IF(ISBLANK(Basisdaten!C360),"","Schueler")</f>
        <v/>
      </c>
      <c r="H360" s="23" t="str">
        <f>IF(ISBLANK(Basisdaten!C360),"",CONCATENATE(Basisdaten!$L$1,"_Klasse_",Basisdaten!A360,IF(ISBLANK(Basisdaten!B360),"",CONCATENATE("_",Basisdaten!B360))))</f>
        <v/>
      </c>
      <c r="I360" t="str">
        <f>IF(NOT(AND(Basisdaten!A360&gt;0,ISERROR(FIND("1",Basisdaten!A360)))),"","2022_JeKits_2_3_4")</f>
        <v/>
      </c>
    </row>
    <row r="361" spans="1:9" x14ac:dyDescent="0.35">
      <c r="A361" t="str">
        <f>IF(ISBLANK(Basisdaten!C361),"",Basisdaten!C361)</f>
        <v/>
      </c>
      <c r="B361" t="str">
        <f>IF(ISBLANK(Basisdaten!C361),"",Basisdaten!D361)</f>
        <v/>
      </c>
      <c r="C361" t="str">
        <f>IF(ISBLANK(Basisdaten!C361),"",Basisdaten!H361)</f>
        <v/>
      </c>
      <c r="D361" t="str">
        <f>LOWER(IF(ISBLANK(Basisdaten!C361),"",IF(ISBLANK(Basisdaten!E361),CONCATENATE(C361,"@",Basisdaten!$L$2),Basisdaten!E361)))</f>
        <v/>
      </c>
      <c r="E361" t="str">
        <f>IF(ISBLANK(Basisdaten!C361),"",Basisdaten!I361)</f>
        <v/>
      </c>
      <c r="F361" t="str">
        <f>IF(ISBLANK(Basisdaten!C361),"",CONCATENATE(Basisdaten!$L$1,"_",Basisdaten!A361))</f>
        <v/>
      </c>
      <c r="G361" t="str">
        <f>IF(ISBLANK(Basisdaten!C361),"","Schueler")</f>
        <v/>
      </c>
      <c r="H361" s="23" t="str">
        <f>IF(ISBLANK(Basisdaten!C361),"",CONCATENATE(Basisdaten!$L$1,"_Klasse_",Basisdaten!A361,IF(ISBLANK(Basisdaten!B361),"",CONCATENATE("_",Basisdaten!B361))))</f>
        <v/>
      </c>
      <c r="I361" t="str">
        <f>IF(NOT(AND(Basisdaten!A361&gt;0,ISERROR(FIND("1",Basisdaten!A361)))),"","2022_JeKits_2_3_4")</f>
        <v/>
      </c>
    </row>
    <row r="362" spans="1:9" x14ac:dyDescent="0.35">
      <c r="A362" t="str">
        <f>IF(ISBLANK(Basisdaten!C362),"",Basisdaten!C362)</f>
        <v/>
      </c>
      <c r="B362" t="str">
        <f>IF(ISBLANK(Basisdaten!C362),"",Basisdaten!D362)</f>
        <v/>
      </c>
      <c r="C362" t="str">
        <f>IF(ISBLANK(Basisdaten!C362),"",Basisdaten!H362)</f>
        <v/>
      </c>
      <c r="D362" t="str">
        <f>LOWER(IF(ISBLANK(Basisdaten!C362),"",IF(ISBLANK(Basisdaten!E362),CONCATENATE(C362,"@",Basisdaten!$L$2),Basisdaten!E362)))</f>
        <v/>
      </c>
      <c r="E362" t="str">
        <f>IF(ISBLANK(Basisdaten!C362),"",Basisdaten!I362)</f>
        <v/>
      </c>
      <c r="F362" t="str">
        <f>IF(ISBLANK(Basisdaten!C362),"",CONCATENATE(Basisdaten!$L$1,"_",Basisdaten!A362))</f>
        <v/>
      </c>
      <c r="G362" t="str">
        <f>IF(ISBLANK(Basisdaten!C362),"","Schueler")</f>
        <v/>
      </c>
      <c r="H362" s="23" t="str">
        <f>IF(ISBLANK(Basisdaten!C362),"",CONCATENATE(Basisdaten!$L$1,"_Klasse_",Basisdaten!A362,IF(ISBLANK(Basisdaten!B362),"",CONCATENATE("_",Basisdaten!B362))))</f>
        <v/>
      </c>
      <c r="I362" t="str">
        <f>IF(NOT(AND(Basisdaten!A362&gt;0,ISERROR(FIND("1",Basisdaten!A362)))),"","2022_JeKits_2_3_4")</f>
        <v/>
      </c>
    </row>
    <row r="363" spans="1:9" x14ac:dyDescent="0.35">
      <c r="A363" t="str">
        <f>IF(ISBLANK(Basisdaten!C363),"",Basisdaten!C363)</f>
        <v/>
      </c>
      <c r="B363" t="str">
        <f>IF(ISBLANK(Basisdaten!C363),"",Basisdaten!D363)</f>
        <v/>
      </c>
      <c r="C363" t="str">
        <f>IF(ISBLANK(Basisdaten!C363),"",Basisdaten!H363)</f>
        <v/>
      </c>
      <c r="D363" t="str">
        <f>LOWER(IF(ISBLANK(Basisdaten!C363),"",IF(ISBLANK(Basisdaten!E363),CONCATENATE(C363,"@",Basisdaten!$L$2),Basisdaten!E363)))</f>
        <v/>
      </c>
      <c r="E363" t="str">
        <f>IF(ISBLANK(Basisdaten!C363),"",Basisdaten!I363)</f>
        <v/>
      </c>
      <c r="F363" t="str">
        <f>IF(ISBLANK(Basisdaten!C363),"",CONCATENATE(Basisdaten!$L$1,"_",Basisdaten!A363))</f>
        <v/>
      </c>
      <c r="G363" t="str">
        <f>IF(ISBLANK(Basisdaten!C363),"","Schueler")</f>
        <v/>
      </c>
      <c r="H363" s="23" t="str">
        <f>IF(ISBLANK(Basisdaten!C363),"",CONCATENATE(Basisdaten!$L$1,"_Klasse_",Basisdaten!A363,IF(ISBLANK(Basisdaten!B363),"",CONCATENATE("_",Basisdaten!B363))))</f>
        <v/>
      </c>
      <c r="I363" t="str">
        <f>IF(NOT(AND(Basisdaten!A363&gt;0,ISERROR(FIND("1",Basisdaten!A363)))),"","2022_JeKits_2_3_4")</f>
        <v/>
      </c>
    </row>
    <row r="364" spans="1:9" x14ac:dyDescent="0.35">
      <c r="A364" t="str">
        <f>IF(ISBLANK(Basisdaten!C364),"",Basisdaten!C364)</f>
        <v/>
      </c>
      <c r="B364" t="str">
        <f>IF(ISBLANK(Basisdaten!C364),"",Basisdaten!D364)</f>
        <v/>
      </c>
      <c r="C364" t="str">
        <f>IF(ISBLANK(Basisdaten!C364),"",Basisdaten!H364)</f>
        <v/>
      </c>
      <c r="D364" t="str">
        <f>LOWER(IF(ISBLANK(Basisdaten!C364),"",IF(ISBLANK(Basisdaten!E364),CONCATENATE(C364,"@",Basisdaten!$L$2),Basisdaten!E364)))</f>
        <v/>
      </c>
      <c r="E364" t="str">
        <f>IF(ISBLANK(Basisdaten!C364),"",Basisdaten!I364)</f>
        <v/>
      </c>
      <c r="F364" t="str">
        <f>IF(ISBLANK(Basisdaten!C364),"",CONCATENATE(Basisdaten!$L$1,"_",Basisdaten!A364))</f>
        <v/>
      </c>
      <c r="G364" t="str">
        <f>IF(ISBLANK(Basisdaten!C364),"","Schueler")</f>
        <v/>
      </c>
      <c r="H364" s="23" t="str">
        <f>IF(ISBLANK(Basisdaten!C364),"",CONCATENATE(Basisdaten!$L$1,"_Klasse_",Basisdaten!A364,IF(ISBLANK(Basisdaten!B364),"",CONCATENATE("_",Basisdaten!B364))))</f>
        <v/>
      </c>
      <c r="I364" t="str">
        <f>IF(NOT(AND(Basisdaten!A364&gt;0,ISERROR(FIND("1",Basisdaten!A364)))),"","2022_JeKits_2_3_4")</f>
        <v/>
      </c>
    </row>
    <row r="365" spans="1:9" x14ac:dyDescent="0.35">
      <c r="A365" t="str">
        <f>IF(ISBLANK(Basisdaten!C365),"",Basisdaten!C365)</f>
        <v/>
      </c>
      <c r="B365" t="str">
        <f>IF(ISBLANK(Basisdaten!C365),"",Basisdaten!D365)</f>
        <v/>
      </c>
      <c r="C365" t="str">
        <f>IF(ISBLANK(Basisdaten!C365),"",Basisdaten!H365)</f>
        <v/>
      </c>
      <c r="D365" t="str">
        <f>LOWER(IF(ISBLANK(Basisdaten!C365),"",IF(ISBLANK(Basisdaten!E365),CONCATENATE(C365,"@",Basisdaten!$L$2),Basisdaten!E365)))</f>
        <v/>
      </c>
      <c r="E365" t="str">
        <f>IF(ISBLANK(Basisdaten!C365),"",Basisdaten!I365)</f>
        <v/>
      </c>
      <c r="F365" t="str">
        <f>IF(ISBLANK(Basisdaten!C365),"",CONCATENATE(Basisdaten!$L$1,"_",Basisdaten!A365))</f>
        <v/>
      </c>
      <c r="G365" t="str">
        <f>IF(ISBLANK(Basisdaten!C365),"","Schueler")</f>
        <v/>
      </c>
      <c r="H365" s="23" t="str">
        <f>IF(ISBLANK(Basisdaten!C365),"",CONCATENATE(Basisdaten!$L$1,"_Klasse_",Basisdaten!A365,IF(ISBLANK(Basisdaten!B365),"",CONCATENATE("_",Basisdaten!B365))))</f>
        <v/>
      </c>
      <c r="I365" t="str">
        <f>IF(NOT(AND(Basisdaten!A365&gt;0,ISERROR(FIND("1",Basisdaten!A365)))),"","2022_JeKits_2_3_4")</f>
        <v/>
      </c>
    </row>
    <row r="366" spans="1:9" x14ac:dyDescent="0.35">
      <c r="A366" t="str">
        <f>IF(ISBLANK(Basisdaten!C366),"",Basisdaten!C366)</f>
        <v/>
      </c>
      <c r="B366" t="str">
        <f>IF(ISBLANK(Basisdaten!C366),"",Basisdaten!D366)</f>
        <v/>
      </c>
      <c r="C366" t="str">
        <f>IF(ISBLANK(Basisdaten!C366),"",Basisdaten!H366)</f>
        <v/>
      </c>
      <c r="D366" t="str">
        <f>LOWER(IF(ISBLANK(Basisdaten!C366),"",IF(ISBLANK(Basisdaten!E366),CONCATENATE(C366,"@",Basisdaten!$L$2),Basisdaten!E366)))</f>
        <v/>
      </c>
      <c r="E366" t="str">
        <f>IF(ISBLANK(Basisdaten!C366),"",Basisdaten!I366)</f>
        <v/>
      </c>
      <c r="F366" t="str">
        <f>IF(ISBLANK(Basisdaten!C366),"",CONCATENATE(Basisdaten!$L$1,"_",Basisdaten!A366))</f>
        <v/>
      </c>
      <c r="G366" t="str">
        <f>IF(ISBLANK(Basisdaten!C366),"","Schueler")</f>
        <v/>
      </c>
      <c r="H366" s="23" t="str">
        <f>IF(ISBLANK(Basisdaten!C366),"",CONCATENATE(Basisdaten!$L$1,"_Klasse_",Basisdaten!A366,IF(ISBLANK(Basisdaten!B366),"",CONCATENATE("_",Basisdaten!B366))))</f>
        <v/>
      </c>
      <c r="I366" t="str">
        <f>IF(NOT(AND(Basisdaten!A366&gt;0,ISERROR(FIND("1",Basisdaten!A366)))),"","2022_JeKits_2_3_4")</f>
        <v/>
      </c>
    </row>
    <row r="367" spans="1:9" x14ac:dyDescent="0.35">
      <c r="A367" t="str">
        <f>IF(ISBLANK(Basisdaten!C367),"",Basisdaten!C367)</f>
        <v/>
      </c>
      <c r="B367" t="str">
        <f>IF(ISBLANK(Basisdaten!C367),"",Basisdaten!D367)</f>
        <v/>
      </c>
      <c r="C367" t="str">
        <f>IF(ISBLANK(Basisdaten!C367),"",Basisdaten!H367)</f>
        <v/>
      </c>
      <c r="D367" t="str">
        <f>LOWER(IF(ISBLANK(Basisdaten!C367),"",IF(ISBLANK(Basisdaten!E367),CONCATENATE(C367,"@",Basisdaten!$L$2),Basisdaten!E367)))</f>
        <v/>
      </c>
      <c r="E367" t="str">
        <f>IF(ISBLANK(Basisdaten!C367),"",Basisdaten!I367)</f>
        <v/>
      </c>
      <c r="F367" t="str">
        <f>IF(ISBLANK(Basisdaten!C367),"",CONCATENATE(Basisdaten!$L$1,"_",Basisdaten!A367))</f>
        <v/>
      </c>
      <c r="G367" t="str">
        <f>IF(ISBLANK(Basisdaten!C367),"","Schueler")</f>
        <v/>
      </c>
      <c r="H367" s="23" t="str">
        <f>IF(ISBLANK(Basisdaten!C367),"",CONCATENATE(Basisdaten!$L$1,"_Klasse_",Basisdaten!A367,IF(ISBLANK(Basisdaten!B367),"",CONCATENATE("_",Basisdaten!B367))))</f>
        <v/>
      </c>
      <c r="I367" t="str">
        <f>IF(NOT(AND(Basisdaten!A367&gt;0,ISERROR(FIND("1",Basisdaten!A367)))),"","2022_JeKits_2_3_4")</f>
        <v/>
      </c>
    </row>
    <row r="368" spans="1:9" x14ac:dyDescent="0.35">
      <c r="A368" t="str">
        <f>IF(ISBLANK(Basisdaten!C368),"",Basisdaten!C368)</f>
        <v/>
      </c>
      <c r="B368" t="str">
        <f>IF(ISBLANK(Basisdaten!C368),"",Basisdaten!D368)</f>
        <v/>
      </c>
      <c r="C368" t="str">
        <f>IF(ISBLANK(Basisdaten!C368),"",Basisdaten!H368)</f>
        <v/>
      </c>
      <c r="D368" t="str">
        <f>LOWER(IF(ISBLANK(Basisdaten!C368),"",IF(ISBLANK(Basisdaten!E368),CONCATENATE(C368,"@",Basisdaten!$L$2),Basisdaten!E368)))</f>
        <v/>
      </c>
      <c r="E368" t="str">
        <f>IF(ISBLANK(Basisdaten!C368),"",Basisdaten!I368)</f>
        <v/>
      </c>
      <c r="F368" t="str">
        <f>IF(ISBLANK(Basisdaten!C368),"",CONCATENATE(Basisdaten!$L$1,"_",Basisdaten!A368))</f>
        <v/>
      </c>
      <c r="G368" t="str">
        <f>IF(ISBLANK(Basisdaten!C368),"","Schueler")</f>
        <v/>
      </c>
      <c r="H368" s="23" t="str">
        <f>IF(ISBLANK(Basisdaten!C368),"",CONCATENATE(Basisdaten!$L$1,"_Klasse_",Basisdaten!A368,IF(ISBLANK(Basisdaten!B368),"",CONCATENATE("_",Basisdaten!B368))))</f>
        <v/>
      </c>
      <c r="I368" t="str">
        <f>IF(NOT(AND(Basisdaten!A368&gt;0,ISERROR(FIND("1",Basisdaten!A368)))),"","2022_JeKits_2_3_4")</f>
        <v/>
      </c>
    </row>
    <row r="369" spans="1:9" x14ac:dyDescent="0.35">
      <c r="A369" t="str">
        <f>IF(ISBLANK(Basisdaten!C369),"",Basisdaten!C369)</f>
        <v/>
      </c>
      <c r="B369" t="str">
        <f>IF(ISBLANK(Basisdaten!C369),"",Basisdaten!D369)</f>
        <v/>
      </c>
      <c r="C369" t="str">
        <f>IF(ISBLANK(Basisdaten!C369),"",Basisdaten!H369)</f>
        <v/>
      </c>
      <c r="D369" t="str">
        <f>LOWER(IF(ISBLANK(Basisdaten!C369),"",IF(ISBLANK(Basisdaten!E369),CONCATENATE(C369,"@",Basisdaten!$L$2),Basisdaten!E369)))</f>
        <v/>
      </c>
      <c r="E369" t="str">
        <f>IF(ISBLANK(Basisdaten!C369),"",Basisdaten!I369)</f>
        <v/>
      </c>
      <c r="F369" t="str">
        <f>IF(ISBLANK(Basisdaten!C369),"",CONCATENATE(Basisdaten!$L$1,"_",Basisdaten!A369))</f>
        <v/>
      </c>
      <c r="G369" t="str">
        <f>IF(ISBLANK(Basisdaten!C369),"","Schueler")</f>
        <v/>
      </c>
      <c r="H369" s="23" t="str">
        <f>IF(ISBLANK(Basisdaten!C369),"",CONCATENATE(Basisdaten!$L$1,"_Klasse_",Basisdaten!A369,IF(ISBLANK(Basisdaten!B369),"",CONCATENATE("_",Basisdaten!B369))))</f>
        <v/>
      </c>
      <c r="I369" t="str">
        <f>IF(NOT(AND(Basisdaten!A369&gt;0,ISERROR(FIND("1",Basisdaten!A369)))),"","2022_JeKits_2_3_4")</f>
        <v/>
      </c>
    </row>
    <row r="370" spans="1:9" x14ac:dyDescent="0.35">
      <c r="A370" t="str">
        <f>IF(ISBLANK(Basisdaten!C370),"",Basisdaten!C370)</f>
        <v/>
      </c>
      <c r="B370" t="str">
        <f>IF(ISBLANK(Basisdaten!C370),"",Basisdaten!D370)</f>
        <v/>
      </c>
      <c r="C370" t="str">
        <f>IF(ISBLANK(Basisdaten!C370),"",Basisdaten!H370)</f>
        <v/>
      </c>
      <c r="D370" t="str">
        <f>LOWER(IF(ISBLANK(Basisdaten!C370),"",IF(ISBLANK(Basisdaten!E370),CONCATENATE(C370,"@",Basisdaten!$L$2),Basisdaten!E370)))</f>
        <v/>
      </c>
      <c r="E370" t="str">
        <f>IF(ISBLANK(Basisdaten!C370),"",Basisdaten!I370)</f>
        <v/>
      </c>
      <c r="F370" t="str">
        <f>IF(ISBLANK(Basisdaten!C370),"",CONCATENATE(Basisdaten!$L$1,"_",Basisdaten!A370))</f>
        <v/>
      </c>
      <c r="G370" t="str">
        <f>IF(ISBLANK(Basisdaten!C370),"","Schueler")</f>
        <v/>
      </c>
      <c r="H370" s="23" t="str">
        <f>IF(ISBLANK(Basisdaten!C370),"",CONCATENATE(Basisdaten!$L$1,"_Klasse_",Basisdaten!A370,IF(ISBLANK(Basisdaten!B370),"",CONCATENATE("_",Basisdaten!B370))))</f>
        <v/>
      </c>
      <c r="I370" t="str">
        <f>IF(NOT(AND(Basisdaten!A370&gt;0,ISERROR(FIND("1",Basisdaten!A370)))),"","2022_JeKits_2_3_4")</f>
        <v/>
      </c>
    </row>
    <row r="371" spans="1:9" x14ac:dyDescent="0.35">
      <c r="A371" t="str">
        <f>IF(ISBLANK(Basisdaten!C371),"",Basisdaten!C371)</f>
        <v/>
      </c>
      <c r="B371" t="str">
        <f>IF(ISBLANK(Basisdaten!C371),"",Basisdaten!D371)</f>
        <v/>
      </c>
      <c r="C371" t="str">
        <f>IF(ISBLANK(Basisdaten!C371),"",Basisdaten!H371)</f>
        <v/>
      </c>
      <c r="D371" t="str">
        <f>LOWER(IF(ISBLANK(Basisdaten!C371),"",IF(ISBLANK(Basisdaten!E371),CONCATENATE(C371,"@",Basisdaten!$L$2),Basisdaten!E371)))</f>
        <v/>
      </c>
      <c r="E371" t="str">
        <f>IF(ISBLANK(Basisdaten!C371),"",Basisdaten!I371)</f>
        <v/>
      </c>
      <c r="F371" t="str">
        <f>IF(ISBLANK(Basisdaten!C371),"",CONCATENATE(Basisdaten!$L$1,"_",Basisdaten!A371))</f>
        <v/>
      </c>
      <c r="G371" t="str">
        <f>IF(ISBLANK(Basisdaten!C371),"","Schueler")</f>
        <v/>
      </c>
      <c r="H371" s="23" t="str">
        <f>IF(ISBLANK(Basisdaten!C371),"",CONCATENATE(Basisdaten!$L$1,"_Klasse_",Basisdaten!A371,IF(ISBLANK(Basisdaten!B371),"",CONCATENATE("_",Basisdaten!B371))))</f>
        <v/>
      </c>
      <c r="I371" t="str">
        <f>IF(NOT(AND(Basisdaten!A371&gt;0,ISERROR(FIND("1",Basisdaten!A371)))),"","2022_JeKits_2_3_4")</f>
        <v/>
      </c>
    </row>
    <row r="372" spans="1:9" x14ac:dyDescent="0.35">
      <c r="A372" t="str">
        <f>IF(ISBLANK(Basisdaten!C372),"",Basisdaten!C372)</f>
        <v/>
      </c>
      <c r="B372" t="str">
        <f>IF(ISBLANK(Basisdaten!C372),"",Basisdaten!D372)</f>
        <v/>
      </c>
      <c r="C372" t="str">
        <f>IF(ISBLANK(Basisdaten!C372),"",Basisdaten!H372)</f>
        <v/>
      </c>
      <c r="D372" t="str">
        <f>LOWER(IF(ISBLANK(Basisdaten!C372),"",IF(ISBLANK(Basisdaten!E372),CONCATENATE(C372,"@",Basisdaten!$L$2),Basisdaten!E372)))</f>
        <v/>
      </c>
      <c r="E372" t="str">
        <f>IF(ISBLANK(Basisdaten!C372),"",Basisdaten!I372)</f>
        <v/>
      </c>
      <c r="F372" t="str">
        <f>IF(ISBLANK(Basisdaten!C372),"",CONCATENATE(Basisdaten!$L$1,"_",Basisdaten!A372))</f>
        <v/>
      </c>
      <c r="G372" t="str">
        <f>IF(ISBLANK(Basisdaten!C372),"","Schueler")</f>
        <v/>
      </c>
      <c r="H372" s="23" t="str">
        <f>IF(ISBLANK(Basisdaten!C372),"",CONCATENATE(Basisdaten!$L$1,"_Klasse_",Basisdaten!A372,IF(ISBLANK(Basisdaten!B372),"",CONCATENATE("_",Basisdaten!B372))))</f>
        <v/>
      </c>
      <c r="I372" t="str">
        <f>IF(NOT(AND(Basisdaten!A372&gt;0,ISERROR(FIND("1",Basisdaten!A372)))),"","2022_JeKits_2_3_4")</f>
        <v/>
      </c>
    </row>
    <row r="373" spans="1:9" x14ac:dyDescent="0.35">
      <c r="A373" t="str">
        <f>IF(ISBLANK(Basisdaten!C373),"",Basisdaten!C373)</f>
        <v/>
      </c>
      <c r="B373" t="str">
        <f>IF(ISBLANK(Basisdaten!C373),"",Basisdaten!D373)</f>
        <v/>
      </c>
      <c r="C373" t="str">
        <f>IF(ISBLANK(Basisdaten!C373),"",Basisdaten!H373)</f>
        <v/>
      </c>
      <c r="D373" t="str">
        <f>LOWER(IF(ISBLANK(Basisdaten!C373),"",IF(ISBLANK(Basisdaten!E373),CONCATENATE(C373,"@",Basisdaten!$L$2),Basisdaten!E373)))</f>
        <v/>
      </c>
      <c r="E373" t="str">
        <f>IF(ISBLANK(Basisdaten!C373),"",Basisdaten!I373)</f>
        <v/>
      </c>
      <c r="F373" t="str">
        <f>IF(ISBLANK(Basisdaten!C373),"",CONCATENATE(Basisdaten!$L$1,"_",Basisdaten!A373))</f>
        <v/>
      </c>
      <c r="G373" t="str">
        <f>IF(ISBLANK(Basisdaten!C373),"","Schueler")</f>
        <v/>
      </c>
      <c r="H373" s="23" t="str">
        <f>IF(ISBLANK(Basisdaten!C373),"",CONCATENATE(Basisdaten!$L$1,"_Klasse_",Basisdaten!A373,IF(ISBLANK(Basisdaten!B373),"",CONCATENATE("_",Basisdaten!B373))))</f>
        <v/>
      </c>
      <c r="I373" t="str">
        <f>IF(NOT(AND(Basisdaten!A373&gt;0,ISERROR(FIND("1",Basisdaten!A373)))),"","2022_JeKits_2_3_4")</f>
        <v/>
      </c>
    </row>
    <row r="374" spans="1:9" x14ac:dyDescent="0.35">
      <c r="A374" t="str">
        <f>IF(ISBLANK(Basisdaten!C374),"",Basisdaten!C374)</f>
        <v/>
      </c>
      <c r="B374" t="str">
        <f>IF(ISBLANK(Basisdaten!C374),"",Basisdaten!D374)</f>
        <v/>
      </c>
      <c r="C374" t="str">
        <f>IF(ISBLANK(Basisdaten!C374),"",Basisdaten!H374)</f>
        <v/>
      </c>
      <c r="D374" t="str">
        <f>LOWER(IF(ISBLANK(Basisdaten!C374),"",IF(ISBLANK(Basisdaten!E374),CONCATENATE(C374,"@",Basisdaten!$L$2),Basisdaten!E374)))</f>
        <v/>
      </c>
      <c r="E374" t="str">
        <f>IF(ISBLANK(Basisdaten!C374),"",Basisdaten!I374)</f>
        <v/>
      </c>
      <c r="F374" t="str">
        <f>IF(ISBLANK(Basisdaten!C374),"",CONCATENATE(Basisdaten!$L$1,"_",Basisdaten!A374))</f>
        <v/>
      </c>
      <c r="G374" t="str">
        <f>IF(ISBLANK(Basisdaten!C374),"","Schueler")</f>
        <v/>
      </c>
      <c r="H374" s="23" t="str">
        <f>IF(ISBLANK(Basisdaten!C374),"",CONCATENATE(Basisdaten!$L$1,"_Klasse_",Basisdaten!A374,IF(ISBLANK(Basisdaten!B374),"",CONCATENATE("_",Basisdaten!B374))))</f>
        <v/>
      </c>
      <c r="I374" t="str">
        <f>IF(NOT(AND(Basisdaten!A374&gt;0,ISERROR(FIND("1",Basisdaten!A374)))),"","2022_JeKits_2_3_4")</f>
        <v/>
      </c>
    </row>
    <row r="375" spans="1:9" x14ac:dyDescent="0.35">
      <c r="A375" t="str">
        <f>IF(ISBLANK(Basisdaten!C375),"",Basisdaten!C375)</f>
        <v/>
      </c>
      <c r="B375" t="str">
        <f>IF(ISBLANK(Basisdaten!C375),"",Basisdaten!D375)</f>
        <v/>
      </c>
      <c r="C375" t="str">
        <f>IF(ISBLANK(Basisdaten!C375),"",Basisdaten!H375)</f>
        <v/>
      </c>
      <c r="D375" t="str">
        <f>LOWER(IF(ISBLANK(Basisdaten!C375),"",IF(ISBLANK(Basisdaten!E375),CONCATENATE(C375,"@",Basisdaten!$L$2),Basisdaten!E375)))</f>
        <v/>
      </c>
      <c r="E375" t="str">
        <f>IF(ISBLANK(Basisdaten!C375),"",Basisdaten!I375)</f>
        <v/>
      </c>
      <c r="F375" t="str">
        <f>IF(ISBLANK(Basisdaten!C375),"",CONCATENATE(Basisdaten!$L$1,"_",Basisdaten!A375))</f>
        <v/>
      </c>
      <c r="G375" t="str">
        <f>IF(ISBLANK(Basisdaten!C375),"","Schueler")</f>
        <v/>
      </c>
      <c r="H375" s="23" t="str">
        <f>IF(ISBLANK(Basisdaten!C375),"",CONCATENATE(Basisdaten!$L$1,"_Klasse_",Basisdaten!A375,IF(ISBLANK(Basisdaten!B375),"",CONCATENATE("_",Basisdaten!B375))))</f>
        <v/>
      </c>
      <c r="I375" t="str">
        <f>IF(NOT(AND(Basisdaten!A375&gt;0,ISERROR(FIND("1",Basisdaten!A375)))),"","2022_JeKits_2_3_4")</f>
        <v/>
      </c>
    </row>
    <row r="376" spans="1:9" x14ac:dyDescent="0.35">
      <c r="A376" t="str">
        <f>IF(ISBLANK(Basisdaten!C376),"",Basisdaten!C376)</f>
        <v/>
      </c>
      <c r="B376" t="str">
        <f>IF(ISBLANK(Basisdaten!C376),"",Basisdaten!D376)</f>
        <v/>
      </c>
      <c r="C376" t="str">
        <f>IF(ISBLANK(Basisdaten!C376),"",Basisdaten!H376)</f>
        <v/>
      </c>
      <c r="D376" t="str">
        <f>LOWER(IF(ISBLANK(Basisdaten!C376),"",IF(ISBLANK(Basisdaten!E376),CONCATENATE(C376,"@",Basisdaten!$L$2),Basisdaten!E376)))</f>
        <v/>
      </c>
      <c r="E376" t="str">
        <f>IF(ISBLANK(Basisdaten!C376),"",Basisdaten!I376)</f>
        <v/>
      </c>
      <c r="F376" t="str">
        <f>IF(ISBLANK(Basisdaten!C376),"",CONCATENATE(Basisdaten!$L$1,"_",Basisdaten!A376))</f>
        <v/>
      </c>
      <c r="G376" t="str">
        <f>IF(ISBLANK(Basisdaten!C376),"","Schueler")</f>
        <v/>
      </c>
      <c r="H376" s="23" t="str">
        <f>IF(ISBLANK(Basisdaten!C376),"",CONCATENATE(Basisdaten!$L$1,"_Klasse_",Basisdaten!A376,IF(ISBLANK(Basisdaten!B376),"",CONCATENATE("_",Basisdaten!B376))))</f>
        <v/>
      </c>
      <c r="I376" t="str">
        <f>IF(NOT(AND(Basisdaten!A376&gt;0,ISERROR(FIND("1",Basisdaten!A376)))),"","2022_JeKits_2_3_4")</f>
        <v/>
      </c>
    </row>
    <row r="377" spans="1:9" x14ac:dyDescent="0.35">
      <c r="A377" t="str">
        <f>IF(ISBLANK(Basisdaten!C377),"",Basisdaten!C377)</f>
        <v/>
      </c>
      <c r="B377" t="str">
        <f>IF(ISBLANK(Basisdaten!C377),"",Basisdaten!D377)</f>
        <v/>
      </c>
      <c r="C377" t="str">
        <f>IF(ISBLANK(Basisdaten!C377),"",Basisdaten!H377)</f>
        <v/>
      </c>
      <c r="D377" t="str">
        <f>LOWER(IF(ISBLANK(Basisdaten!C377),"",IF(ISBLANK(Basisdaten!E377),CONCATENATE(C377,"@",Basisdaten!$L$2),Basisdaten!E377)))</f>
        <v/>
      </c>
      <c r="E377" t="str">
        <f>IF(ISBLANK(Basisdaten!C377),"",Basisdaten!I377)</f>
        <v/>
      </c>
      <c r="F377" t="str">
        <f>IF(ISBLANK(Basisdaten!C377),"",CONCATENATE(Basisdaten!$L$1,"_",Basisdaten!A377))</f>
        <v/>
      </c>
      <c r="G377" t="str">
        <f>IF(ISBLANK(Basisdaten!C377),"","Schueler")</f>
        <v/>
      </c>
      <c r="H377" s="23" t="str">
        <f>IF(ISBLANK(Basisdaten!C377),"",CONCATENATE(Basisdaten!$L$1,"_Klasse_",Basisdaten!A377,IF(ISBLANK(Basisdaten!B377),"",CONCATENATE("_",Basisdaten!B377))))</f>
        <v/>
      </c>
      <c r="I377" t="str">
        <f>IF(NOT(AND(Basisdaten!A377&gt;0,ISERROR(FIND("1",Basisdaten!A377)))),"","2022_JeKits_2_3_4")</f>
        <v/>
      </c>
    </row>
    <row r="378" spans="1:9" x14ac:dyDescent="0.35">
      <c r="A378" t="str">
        <f>IF(ISBLANK(Basisdaten!C378),"",Basisdaten!C378)</f>
        <v/>
      </c>
      <c r="B378" t="str">
        <f>IF(ISBLANK(Basisdaten!C378),"",Basisdaten!D378)</f>
        <v/>
      </c>
      <c r="C378" t="str">
        <f>IF(ISBLANK(Basisdaten!C378),"",Basisdaten!H378)</f>
        <v/>
      </c>
      <c r="D378" t="str">
        <f>LOWER(IF(ISBLANK(Basisdaten!C378),"",IF(ISBLANK(Basisdaten!E378),CONCATENATE(C378,"@",Basisdaten!$L$2),Basisdaten!E378)))</f>
        <v/>
      </c>
      <c r="E378" t="str">
        <f>IF(ISBLANK(Basisdaten!C378),"",Basisdaten!I378)</f>
        <v/>
      </c>
      <c r="F378" t="str">
        <f>IF(ISBLANK(Basisdaten!C378),"",CONCATENATE(Basisdaten!$L$1,"_",Basisdaten!A378))</f>
        <v/>
      </c>
      <c r="G378" t="str">
        <f>IF(ISBLANK(Basisdaten!C378),"","Schueler")</f>
        <v/>
      </c>
      <c r="H378" s="23" t="str">
        <f>IF(ISBLANK(Basisdaten!C378),"",CONCATENATE(Basisdaten!$L$1,"_Klasse_",Basisdaten!A378,IF(ISBLANK(Basisdaten!B378),"",CONCATENATE("_",Basisdaten!B378))))</f>
        <v/>
      </c>
      <c r="I378" t="str">
        <f>IF(NOT(AND(Basisdaten!A378&gt;0,ISERROR(FIND("1",Basisdaten!A378)))),"","2022_JeKits_2_3_4")</f>
        <v/>
      </c>
    </row>
    <row r="379" spans="1:9" x14ac:dyDescent="0.35">
      <c r="A379" t="str">
        <f>IF(ISBLANK(Basisdaten!C379),"",Basisdaten!C379)</f>
        <v/>
      </c>
      <c r="B379" t="str">
        <f>IF(ISBLANK(Basisdaten!C379),"",Basisdaten!D379)</f>
        <v/>
      </c>
      <c r="C379" t="str">
        <f>IF(ISBLANK(Basisdaten!C379),"",Basisdaten!H379)</f>
        <v/>
      </c>
      <c r="D379" t="str">
        <f>LOWER(IF(ISBLANK(Basisdaten!C379),"",IF(ISBLANK(Basisdaten!E379),CONCATENATE(C379,"@",Basisdaten!$L$2),Basisdaten!E379)))</f>
        <v/>
      </c>
      <c r="E379" t="str">
        <f>IF(ISBLANK(Basisdaten!C379),"",Basisdaten!I379)</f>
        <v/>
      </c>
      <c r="F379" t="str">
        <f>IF(ISBLANK(Basisdaten!C379),"",CONCATENATE(Basisdaten!$L$1,"_",Basisdaten!A379))</f>
        <v/>
      </c>
      <c r="G379" t="str">
        <f>IF(ISBLANK(Basisdaten!C379),"","Schueler")</f>
        <v/>
      </c>
      <c r="H379" s="23" t="str">
        <f>IF(ISBLANK(Basisdaten!C379),"",CONCATENATE(Basisdaten!$L$1,"_Klasse_",Basisdaten!A379,IF(ISBLANK(Basisdaten!B379),"",CONCATENATE("_",Basisdaten!B379))))</f>
        <v/>
      </c>
      <c r="I379" t="str">
        <f>IF(NOT(AND(Basisdaten!A379&gt;0,ISERROR(FIND("1",Basisdaten!A379)))),"","2022_JeKits_2_3_4")</f>
        <v/>
      </c>
    </row>
    <row r="380" spans="1:9" x14ac:dyDescent="0.35">
      <c r="A380" t="str">
        <f>IF(ISBLANK(Basisdaten!C380),"",Basisdaten!C380)</f>
        <v/>
      </c>
      <c r="B380" t="str">
        <f>IF(ISBLANK(Basisdaten!C380),"",Basisdaten!D380)</f>
        <v/>
      </c>
      <c r="C380" t="str">
        <f>IF(ISBLANK(Basisdaten!C380),"",Basisdaten!H380)</f>
        <v/>
      </c>
      <c r="D380" t="str">
        <f>LOWER(IF(ISBLANK(Basisdaten!C380),"",IF(ISBLANK(Basisdaten!E380),CONCATENATE(C380,"@",Basisdaten!$L$2),Basisdaten!E380)))</f>
        <v/>
      </c>
      <c r="E380" t="str">
        <f>IF(ISBLANK(Basisdaten!C380),"",Basisdaten!I380)</f>
        <v/>
      </c>
      <c r="F380" t="str">
        <f>IF(ISBLANK(Basisdaten!C380),"",CONCATENATE(Basisdaten!$L$1,"_",Basisdaten!A380))</f>
        <v/>
      </c>
      <c r="G380" t="str">
        <f>IF(ISBLANK(Basisdaten!C380),"","Schueler")</f>
        <v/>
      </c>
      <c r="H380" s="23" t="str">
        <f>IF(ISBLANK(Basisdaten!C380),"",CONCATENATE(Basisdaten!$L$1,"_Klasse_",Basisdaten!A380,IF(ISBLANK(Basisdaten!B380),"",CONCATENATE("_",Basisdaten!B380))))</f>
        <v/>
      </c>
      <c r="I380" t="str">
        <f>IF(NOT(AND(Basisdaten!A380&gt;0,ISERROR(FIND("1",Basisdaten!A380)))),"","2022_JeKits_2_3_4")</f>
        <v/>
      </c>
    </row>
    <row r="381" spans="1:9" x14ac:dyDescent="0.35">
      <c r="A381" t="str">
        <f>IF(ISBLANK(Basisdaten!C381),"",Basisdaten!C381)</f>
        <v/>
      </c>
      <c r="B381" t="str">
        <f>IF(ISBLANK(Basisdaten!C381),"",Basisdaten!D381)</f>
        <v/>
      </c>
      <c r="C381" t="str">
        <f>IF(ISBLANK(Basisdaten!C381),"",Basisdaten!H381)</f>
        <v/>
      </c>
      <c r="D381" t="str">
        <f>LOWER(IF(ISBLANK(Basisdaten!C381),"",IF(ISBLANK(Basisdaten!E381),CONCATENATE(C381,"@",Basisdaten!$L$2),Basisdaten!E381)))</f>
        <v/>
      </c>
      <c r="E381" t="str">
        <f>IF(ISBLANK(Basisdaten!C381),"",Basisdaten!I381)</f>
        <v/>
      </c>
      <c r="F381" t="str">
        <f>IF(ISBLANK(Basisdaten!C381),"",CONCATENATE(Basisdaten!$L$1,"_",Basisdaten!A381))</f>
        <v/>
      </c>
      <c r="G381" t="str">
        <f>IF(ISBLANK(Basisdaten!C381),"","Schueler")</f>
        <v/>
      </c>
      <c r="H381" s="23" t="str">
        <f>IF(ISBLANK(Basisdaten!C381),"",CONCATENATE(Basisdaten!$L$1,"_Klasse_",Basisdaten!A381,IF(ISBLANK(Basisdaten!B381),"",CONCATENATE("_",Basisdaten!B381))))</f>
        <v/>
      </c>
      <c r="I381" t="str">
        <f>IF(NOT(AND(Basisdaten!A381&gt;0,ISERROR(FIND("1",Basisdaten!A381)))),"","2022_JeKits_2_3_4")</f>
        <v/>
      </c>
    </row>
    <row r="382" spans="1:9" x14ac:dyDescent="0.35">
      <c r="A382" t="str">
        <f>IF(ISBLANK(Basisdaten!C382),"",Basisdaten!C382)</f>
        <v/>
      </c>
      <c r="B382" t="str">
        <f>IF(ISBLANK(Basisdaten!C382),"",Basisdaten!D382)</f>
        <v/>
      </c>
      <c r="C382" t="str">
        <f>IF(ISBLANK(Basisdaten!C382),"",Basisdaten!H382)</f>
        <v/>
      </c>
      <c r="D382" t="str">
        <f>LOWER(IF(ISBLANK(Basisdaten!C382),"",IF(ISBLANK(Basisdaten!E382),CONCATENATE(C382,"@",Basisdaten!$L$2),Basisdaten!E382)))</f>
        <v/>
      </c>
      <c r="E382" t="str">
        <f>IF(ISBLANK(Basisdaten!C382),"",Basisdaten!I382)</f>
        <v/>
      </c>
      <c r="F382" t="str">
        <f>IF(ISBLANK(Basisdaten!C382),"",CONCATENATE(Basisdaten!$L$1,"_",Basisdaten!A382))</f>
        <v/>
      </c>
      <c r="G382" t="str">
        <f>IF(ISBLANK(Basisdaten!C382),"","Schueler")</f>
        <v/>
      </c>
      <c r="H382" s="23" t="str">
        <f>IF(ISBLANK(Basisdaten!C382),"",CONCATENATE(Basisdaten!$L$1,"_Klasse_",Basisdaten!A382,IF(ISBLANK(Basisdaten!B382),"",CONCATENATE("_",Basisdaten!B382))))</f>
        <v/>
      </c>
      <c r="I382" t="str">
        <f>IF(NOT(AND(Basisdaten!A382&gt;0,ISERROR(FIND("1",Basisdaten!A382)))),"","2022_JeKits_2_3_4")</f>
        <v/>
      </c>
    </row>
    <row r="383" spans="1:9" x14ac:dyDescent="0.35">
      <c r="A383" t="str">
        <f>IF(ISBLANK(Basisdaten!C383),"",Basisdaten!C383)</f>
        <v/>
      </c>
      <c r="B383" t="str">
        <f>IF(ISBLANK(Basisdaten!C383),"",Basisdaten!D383)</f>
        <v/>
      </c>
      <c r="C383" t="str">
        <f>IF(ISBLANK(Basisdaten!C383),"",Basisdaten!H383)</f>
        <v/>
      </c>
      <c r="D383" t="str">
        <f>LOWER(IF(ISBLANK(Basisdaten!C383),"",IF(ISBLANK(Basisdaten!E383),CONCATENATE(C383,"@",Basisdaten!$L$2),Basisdaten!E383)))</f>
        <v/>
      </c>
      <c r="E383" t="str">
        <f>IF(ISBLANK(Basisdaten!C383),"",Basisdaten!I383)</f>
        <v/>
      </c>
      <c r="F383" t="str">
        <f>IF(ISBLANK(Basisdaten!C383),"",CONCATENATE(Basisdaten!$L$1,"_",Basisdaten!A383))</f>
        <v/>
      </c>
      <c r="G383" t="str">
        <f>IF(ISBLANK(Basisdaten!C383),"","Schueler")</f>
        <v/>
      </c>
      <c r="H383" s="23" t="str">
        <f>IF(ISBLANK(Basisdaten!C383),"",CONCATENATE(Basisdaten!$L$1,"_Klasse_",Basisdaten!A383,IF(ISBLANK(Basisdaten!B383),"",CONCATENATE("_",Basisdaten!B383))))</f>
        <v/>
      </c>
      <c r="I383" t="str">
        <f>IF(NOT(AND(Basisdaten!A383&gt;0,ISERROR(FIND("1",Basisdaten!A383)))),"","2022_JeKits_2_3_4")</f>
        <v/>
      </c>
    </row>
    <row r="384" spans="1:9" x14ac:dyDescent="0.35">
      <c r="A384" t="str">
        <f>IF(ISBLANK(Basisdaten!C384),"",Basisdaten!C384)</f>
        <v/>
      </c>
      <c r="B384" t="str">
        <f>IF(ISBLANK(Basisdaten!C384),"",Basisdaten!D384)</f>
        <v/>
      </c>
      <c r="C384" t="str">
        <f>IF(ISBLANK(Basisdaten!C384),"",Basisdaten!H384)</f>
        <v/>
      </c>
      <c r="D384" t="str">
        <f>LOWER(IF(ISBLANK(Basisdaten!C384),"",IF(ISBLANK(Basisdaten!E384),CONCATENATE(C384,"@",Basisdaten!$L$2),Basisdaten!E384)))</f>
        <v/>
      </c>
      <c r="E384" t="str">
        <f>IF(ISBLANK(Basisdaten!C384),"",Basisdaten!I384)</f>
        <v/>
      </c>
      <c r="F384" t="str">
        <f>IF(ISBLANK(Basisdaten!C384),"",CONCATENATE(Basisdaten!$L$1,"_",Basisdaten!A384))</f>
        <v/>
      </c>
      <c r="G384" t="str">
        <f>IF(ISBLANK(Basisdaten!C384),"","Schueler")</f>
        <v/>
      </c>
      <c r="H384" s="23" t="str">
        <f>IF(ISBLANK(Basisdaten!C384),"",CONCATENATE(Basisdaten!$L$1,"_Klasse_",Basisdaten!A384,IF(ISBLANK(Basisdaten!B384),"",CONCATENATE("_",Basisdaten!B384))))</f>
        <v/>
      </c>
      <c r="I384" t="str">
        <f>IF(NOT(AND(Basisdaten!A384&gt;0,ISERROR(FIND("1",Basisdaten!A384)))),"","2022_JeKits_2_3_4")</f>
        <v/>
      </c>
    </row>
    <row r="385" spans="1:9" x14ac:dyDescent="0.35">
      <c r="A385" t="str">
        <f>IF(ISBLANK(Basisdaten!C385),"",Basisdaten!C385)</f>
        <v/>
      </c>
      <c r="B385" t="str">
        <f>IF(ISBLANK(Basisdaten!C385),"",Basisdaten!D385)</f>
        <v/>
      </c>
      <c r="C385" t="str">
        <f>IF(ISBLANK(Basisdaten!C385),"",Basisdaten!H385)</f>
        <v/>
      </c>
      <c r="D385" t="str">
        <f>LOWER(IF(ISBLANK(Basisdaten!C385),"",IF(ISBLANK(Basisdaten!E385),CONCATENATE(C385,"@",Basisdaten!$L$2),Basisdaten!E385)))</f>
        <v/>
      </c>
      <c r="E385" t="str">
        <f>IF(ISBLANK(Basisdaten!C385),"",Basisdaten!I385)</f>
        <v/>
      </c>
      <c r="F385" t="str">
        <f>IF(ISBLANK(Basisdaten!C385),"",CONCATENATE(Basisdaten!$L$1,"_",Basisdaten!A385))</f>
        <v/>
      </c>
      <c r="G385" t="str">
        <f>IF(ISBLANK(Basisdaten!C385),"","Schueler")</f>
        <v/>
      </c>
      <c r="H385" s="23" t="str">
        <f>IF(ISBLANK(Basisdaten!C385),"",CONCATENATE(Basisdaten!$L$1,"_Klasse_",Basisdaten!A385,IF(ISBLANK(Basisdaten!B385),"",CONCATENATE("_",Basisdaten!B385))))</f>
        <v/>
      </c>
      <c r="I385" t="str">
        <f>IF(NOT(AND(Basisdaten!A385&gt;0,ISERROR(FIND("1",Basisdaten!A385)))),"","2022_JeKits_2_3_4")</f>
        <v/>
      </c>
    </row>
    <row r="386" spans="1:9" x14ac:dyDescent="0.35">
      <c r="A386" t="str">
        <f>IF(ISBLANK(Basisdaten!C386),"",Basisdaten!C386)</f>
        <v/>
      </c>
      <c r="B386" t="str">
        <f>IF(ISBLANK(Basisdaten!C386),"",Basisdaten!D386)</f>
        <v/>
      </c>
      <c r="C386" t="str">
        <f>IF(ISBLANK(Basisdaten!C386),"",Basisdaten!H386)</f>
        <v/>
      </c>
      <c r="D386" t="str">
        <f>LOWER(IF(ISBLANK(Basisdaten!C386),"",IF(ISBLANK(Basisdaten!E386),CONCATENATE(C386,"@",Basisdaten!$L$2),Basisdaten!E386)))</f>
        <v/>
      </c>
      <c r="E386" t="str">
        <f>IF(ISBLANK(Basisdaten!C386),"",Basisdaten!I386)</f>
        <v/>
      </c>
      <c r="F386" t="str">
        <f>IF(ISBLANK(Basisdaten!C386),"",CONCATENATE(Basisdaten!$L$1,"_",Basisdaten!A386))</f>
        <v/>
      </c>
      <c r="G386" t="str">
        <f>IF(ISBLANK(Basisdaten!C386),"","Schueler")</f>
        <v/>
      </c>
      <c r="H386" s="23" t="str">
        <f>IF(ISBLANK(Basisdaten!C386),"",CONCATENATE(Basisdaten!$L$1,"_Klasse_",Basisdaten!A386,IF(ISBLANK(Basisdaten!B386),"",CONCATENATE("_",Basisdaten!B386))))</f>
        <v/>
      </c>
      <c r="I386" t="str">
        <f>IF(NOT(AND(Basisdaten!A386&gt;0,ISERROR(FIND("1",Basisdaten!A386)))),"","2022_JeKits_2_3_4")</f>
        <v/>
      </c>
    </row>
    <row r="387" spans="1:9" x14ac:dyDescent="0.35">
      <c r="A387" t="str">
        <f>IF(ISBLANK(Basisdaten!C387),"",Basisdaten!C387)</f>
        <v/>
      </c>
      <c r="B387" t="str">
        <f>IF(ISBLANK(Basisdaten!C387),"",Basisdaten!D387)</f>
        <v/>
      </c>
      <c r="C387" t="str">
        <f>IF(ISBLANK(Basisdaten!C387),"",Basisdaten!H387)</f>
        <v/>
      </c>
      <c r="D387" t="str">
        <f>LOWER(IF(ISBLANK(Basisdaten!C387),"",IF(ISBLANK(Basisdaten!E387),CONCATENATE(C387,"@",Basisdaten!$L$2),Basisdaten!E387)))</f>
        <v/>
      </c>
      <c r="E387" t="str">
        <f>IF(ISBLANK(Basisdaten!C387),"",Basisdaten!I387)</f>
        <v/>
      </c>
      <c r="F387" t="str">
        <f>IF(ISBLANK(Basisdaten!C387),"",CONCATENATE(Basisdaten!$L$1,"_",Basisdaten!A387))</f>
        <v/>
      </c>
      <c r="G387" t="str">
        <f>IF(ISBLANK(Basisdaten!C387),"","Schueler")</f>
        <v/>
      </c>
      <c r="H387" s="23" t="str">
        <f>IF(ISBLANK(Basisdaten!C387),"",CONCATENATE(Basisdaten!$L$1,"_Klasse_",Basisdaten!A387,IF(ISBLANK(Basisdaten!B387),"",CONCATENATE("_",Basisdaten!B387))))</f>
        <v/>
      </c>
      <c r="I387" t="str">
        <f>IF(NOT(AND(Basisdaten!A387&gt;0,ISERROR(FIND("1",Basisdaten!A387)))),"","2022_JeKits_2_3_4")</f>
        <v/>
      </c>
    </row>
    <row r="388" spans="1:9" x14ac:dyDescent="0.35">
      <c r="A388" t="str">
        <f>IF(ISBLANK(Basisdaten!C388),"",Basisdaten!C388)</f>
        <v/>
      </c>
      <c r="B388" t="str">
        <f>IF(ISBLANK(Basisdaten!C388),"",Basisdaten!D388)</f>
        <v/>
      </c>
      <c r="C388" t="str">
        <f>IF(ISBLANK(Basisdaten!C388),"",Basisdaten!H388)</f>
        <v/>
      </c>
      <c r="D388" t="str">
        <f>LOWER(IF(ISBLANK(Basisdaten!C388),"",IF(ISBLANK(Basisdaten!E388),CONCATENATE(C388,"@",Basisdaten!$L$2),Basisdaten!E388)))</f>
        <v/>
      </c>
      <c r="E388" t="str">
        <f>IF(ISBLANK(Basisdaten!C388),"",Basisdaten!I388)</f>
        <v/>
      </c>
      <c r="F388" t="str">
        <f>IF(ISBLANK(Basisdaten!C388),"",CONCATENATE(Basisdaten!$L$1,"_",Basisdaten!A388))</f>
        <v/>
      </c>
      <c r="G388" t="str">
        <f>IF(ISBLANK(Basisdaten!C388),"","Schueler")</f>
        <v/>
      </c>
      <c r="H388" s="23" t="str">
        <f>IF(ISBLANK(Basisdaten!C388),"",CONCATENATE(Basisdaten!$L$1,"_Klasse_",Basisdaten!A388,IF(ISBLANK(Basisdaten!B388),"",CONCATENATE("_",Basisdaten!B388))))</f>
        <v/>
      </c>
      <c r="I388" t="str">
        <f>IF(NOT(AND(Basisdaten!A388&gt;0,ISERROR(FIND("1",Basisdaten!A388)))),"","2022_JeKits_2_3_4")</f>
        <v/>
      </c>
    </row>
    <row r="389" spans="1:9" x14ac:dyDescent="0.35">
      <c r="A389" t="str">
        <f>IF(ISBLANK(Basisdaten!C389),"",Basisdaten!C389)</f>
        <v/>
      </c>
      <c r="B389" t="str">
        <f>IF(ISBLANK(Basisdaten!C389),"",Basisdaten!D389)</f>
        <v/>
      </c>
      <c r="C389" t="str">
        <f>IF(ISBLANK(Basisdaten!C389),"",Basisdaten!H389)</f>
        <v/>
      </c>
      <c r="D389" t="str">
        <f>LOWER(IF(ISBLANK(Basisdaten!C389),"",IF(ISBLANK(Basisdaten!E389),CONCATENATE(C389,"@",Basisdaten!$L$2),Basisdaten!E389)))</f>
        <v/>
      </c>
      <c r="E389" t="str">
        <f>IF(ISBLANK(Basisdaten!C389),"",Basisdaten!I389)</f>
        <v/>
      </c>
      <c r="F389" t="str">
        <f>IF(ISBLANK(Basisdaten!C389),"",CONCATENATE(Basisdaten!$L$1,"_",Basisdaten!A389))</f>
        <v/>
      </c>
      <c r="G389" t="str">
        <f>IF(ISBLANK(Basisdaten!C389),"","Schueler")</f>
        <v/>
      </c>
      <c r="H389" s="23" t="str">
        <f>IF(ISBLANK(Basisdaten!C389),"",CONCATENATE(Basisdaten!$L$1,"_Klasse_",Basisdaten!A389,IF(ISBLANK(Basisdaten!B389),"",CONCATENATE("_",Basisdaten!B389))))</f>
        <v/>
      </c>
      <c r="I389" t="str">
        <f>IF(NOT(AND(Basisdaten!A389&gt;0,ISERROR(FIND("1",Basisdaten!A389)))),"","2022_JeKits_2_3_4")</f>
        <v/>
      </c>
    </row>
    <row r="390" spans="1:9" x14ac:dyDescent="0.35">
      <c r="A390" t="str">
        <f>IF(ISBLANK(Basisdaten!C390),"",Basisdaten!C390)</f>
        <v/>
      </c>
      <c r="B390" t="str">
        <f>IF(ISBLANK(Basisdaten!C390),"",Basisdaten!D390)</f>
        <v/>
      </c>
      <c r="C390" t="str">
        <f>IF(ISBLANK(Basisdaten!C390),"",Basisdaten!H390)</f>
        <v/>
      </c>
      <c r="D390" t="str">
        <f>LOWER(IF(ISBLANK(Basisdaten!C390),"",IF(ISBLANK(Basisdaten!E390),CONCATENATE(C390,"@",Basisdaten!$L$2),Basisdaten!E390)))</f>
        <v/>
      </c>
      <c r="E390" t="str">
        <f>IF(ISBLANK(Basisdaten!C390),"",Basisdaten!I390)</f>
        <v/>
      </c>
      <c r="F390" t="str">
        <f>IF(ISBLANK(Basisdaten!C390),"",CONCATENATE(Basisdaten!$L$1,"_",Basisdaten!A390))</f>
        <v/>
      </c>
      <c r="G390" t="str">
        <f>IF(ISBLANK(Basisdaten!C390),"","Schueler")</f>
        <v/>
      </c>
      <c r="H390" s="23" t="str">
        <f>IF(ISBLANK(Basisdaten!C390),"",CONCATENATE(Basisdaten!$L$1,"_Klasse_",Basisdaten!A390,IF(ISBLANK(Basisdaten!B390),"",CONCATENATE("_",Basisdaten!B390))))</f>
        <v/>
      </c>
      <c r="I390" t="str">
        <f>IF(NOT(AND(Basisdaten!A390&gt;0,ISERROR(FIND("1",Basisdaten!A390)))),"","2022_JeKits_2_3_4")</f>
        <v/>
      </c>
    </row>
    <row r="391" spans="1:9" x14ac:dyDescent="0.35">
      <c r="A391" t="str">
        <f>IF(ISBLANK(Basisdaten!C391),"",Basisdaten!C391)</f>
        <v/>
      </c>
      <c r="B391" t="str">
        <f>IF(ISBLANK(Basisdaten!C391),"",Basisdaten!D391)</f>
        <v/>
      </c>
      <c r="C391" t="str">
        <f>IF(ISBLANK(Basisdaten!C391),"",Basisdaten!H391)</f>
        <v/>
      </c>
      <c r="D391" t="str">
        <f>LOWER(IF(ISBLANK(Basisdaten!C391),"",IF(ISBLANK(Basisdaten!E391),CONCATENATE(C391,"@",Basisdaten!$L$2),Basisdaten!E391)))</f>
        <v/>
      </c>
      <c r="E391" t="str">
        <f>IF(ISBLANK(Basisdaten!C391),"",Basisdaten!I391)</f>
        <v/>
      </c>
      <c r="F391" t="str">
        <f>IF(ISBLANK(Basisdaten!C391),"",CONCATENATE(Basisdaten!$L$1,"_",Basisdaten!A391))</f>
        <v/>
      </c>
      <c r="G391" t="str">
        <f>IF(ISBLANK(Basisdaten!C391),"","Schueler")</f>
        <v/>
      </c>
      <c r="H391" s="23" t="str">
        <f>IF(ISBLANK(Basisdaten!C391),"",CONCATENATE(Basisdaten!$L$1,"_Klasse_",Basisdaten!A391,IF(ISBLANK(Basisdaten!B391),"",CONCATENATE("_",Basisdaten!B391))))</f>
        <v/>
      </c>
      <c r="I391" t="str">
        <f>IF(NOT(AND(Basisdaten!A391&gt;0,ISERROR(FIND("1",Basisdaten!A391)))),"","2022_JeKits_2_3_4")</f>
        <v/>
      </c>
    </row>
    <row r="392" spans="1:9" x14ac:dyDescent="0.35">
      <c r="A392" t="str">
        <f>IF(ISBLANK(Basisdaten!C392),"",Basisdaten!C392)</f>
        <v/>
      </c>
      <c r="B392" t="str">
        <f>IF(ISBLANK(Basisdaten!C392),"",Basisdaten!D392)</f>
        <v/>
      </c>
      <c r="C392" t="str">
        <f>IF(ISBLANK(Basisdaten!C392),"",Basisdaten!H392)</f>
        <v/>
      </c>
      <c r="D392" t="str">
        <f>LOWER(IF(ISBLANK(Basisdaten!C392),"",IF(ISBLANK(Basisdaten!E392),CONCATENATE(C392,"@",Basisdaten!$L$2),Basisdaten!E392)))</f>
        <v/>
      </c>
      <c r="E392" t="str">
        <f>IF(ISBLANK(Basisdaten!C392),"",Basisdaten!I392)</f>
        <v/>
      </c>
      <c r="F392" t="str">
        <f>IF(ISBLANK(Basisdaten!C392),"",CONCATENATE(Basisdaten!$L$1,"_",Basisdaten!A392))</f>
        <v/>
      </c>
      <c r="G392" t="str">
        <f>IF(ISBLANK(Basisdaten!C392),"","Schueler")</f>
        <v/>
      </c>
      <c r="H392" s="23" t="str">
        <f>IF(ISBLANK(Basisdaten!C392),"",CONCATENATE(Basisdaten!$L$1,"_Klasse_",Basisdaten!A392,IF(ISBLANK(Basisdaten!B392),"",CONCATENATE("_",Basisdaten!B392))))</f>
        <v/>
      </c>
      <c r="I392" t="str">
        <f>IF(NOT(AND(Basisdaten!A392&gt;0,ISERROR(FIND("1",Basisdaten!A392)))),"","2022_JeKits_2_3_4")</f>
        <v/>
      </c>
    </row>
    <row r="393" spans="1:9" x14ac:dyDescent="0.35">
      <c r="A393" t="str">
        <f>IF(ISBLANK(Basisdaten!C393),"",Basisdaten!C393)</f>
        <v/>
      </c>
      <c r="B393" t="str">
        <f>IF(ISBLANK(Basisdaten!C393),"",Basisdaten!D393)</f>
        <v/>
      </c>
      <c r="C393" t="str">
        <f>IF(ISBLANK(Basisdaten!C393),"",Basisdaten!H393)</f>
        <v/>
      </c>
      <c r="D393" t="str">
        <f>LOWER(IF(ISBLANK(Basisdaten!C393),"",IF(ISBLANK(Basisdaten!E393),CONCATENATE(C393,"@",Basisdaten!$L$2),Basisdaten!E393)))</f>
        <v/>
      </c>
      <c r="E393" t="str">
        <f>IF(ISBLANK(Basisdaten!C393),"",Basisdaten!I393)</f>
        <v/>
      </c>
      <c r="F393" t="str">
        <f>IF(ISBLANK(Basisdaten!C393),"",CONCATENATE(Basisdaten!$L$1,"_",Basisdaten!A393))</f>
        <v/>
      </c>
      <c r="G393" t="str">
        <f>IF(ISBLANK(Basisdaten!C393),"","Schueler")</f>
        <v/>
      </c>
      <c r="H393" s="23" t="str">
        <f>IF(ISBLANK(Basisdaten!C393),"",CONCATENATE(Basisdaten!$L$1,"_Klasse_",Basisdaten!A393,IF(ISBLANK(Basisdaten!B393),"",CONCATENATE("_",Basisdaten!B393))))</f>
        <v/>
      </c>
      <c r="I393" t="str">
        <f>IF(NOT(AND(Basisdaten!A393&gt;0,ISERROR(FIND("1",Basisdaten!A393)))),"","2022_JeKits_2_3_4")</f>
        <v/>
      </c>
    </row>
    <row r="394" spans="1:9" x14ac:dyDescent="0.35">
      <c r="A394" t="str">
        <f>IF(ISBLANK(Basisdaten!C394),"",Basisdaten!C394)</f>
        <v/>
      </c>
      <c r="B394" t="str">
        <f>IF(ISBLANK(Basisdaten!C394),"",Basisdaten!D394)</f>
        <v/>
      </c>
      <c r="C394" t="str">
        <f>IF(ISBLANK(Basisdaten!C394),"",Basisdaten!H394)</f>
        <v/>
      </c>
      <c r="D394" t="str">
        <f>LOWER(IF(ISBLANK(Basisdaten!C394),"",IF(ISBLANK(Basisdaten!E394),CONCATENATE(C394,"@",Basisdaten!$L$2),Basisdaten!E394)))</f>
        <v/>
      </c>
      <c r="E394" t="str">
        <f>IF(ISBLANK(Basisdaten!C394),"",Basisdaten!I394)</f>
        <v/>
      </c>
      <c r="F394" t="str">
        <f>IF(ISBLANK(Basisdaten!C394),"",CONCATENATE(Basisdaten!$L$1,"_",Basisdaten!A394))</f>
        <v/>
      </c>
      <c r="G394" t="str">
        <f>IF(ISBLANK(Basisdaten!C394),"","Schueler")</f>
        <v/>
      </c>
      <c r="H394" s="23" t="str">
        <f>IF(ISBLANK(Basisdaten!C394),"",CONCATENATE(Basisdaten!$L$1,"_Klasse_",Basisdaten!A394,IF(ISBLANK(Basisdaten!B394),"",CONCATENATE("_",Basisdaten!B394))))</f>
        <v/>
      </c>
      <c r="I394" t="str">
        <f>IF(NOT(AND(Basisdaten!A394&gt;0,ISERROR(FIND("1",Basisdaten!A394)))),"","2022_JeKits_2_3_4")</f>
        <v/>
      </c>
    </row>
    <row r="395" spans="1:9" x14ac:dyDescent="0.35">
      <c r="A395" t="str">
        <f>IF(ISBLANK(Basisdaten!C395),"",Basisdaten!C395)</f>
        <v/>
      </c>
      <c r="B395" t="str">
        <f>IF(ISBLANK(Basisdaten!C395),"",Basisdaten!D395)</f>
        <v/>
      </c>
      <c r="C395" t="str">
        <f>IF(ISBLANK(Basisdaten!C395),"",Basisdaten!H395)</f>
        <v/>
      </c>
      <c r="D395" t="str">
        <f>LOWER(IF(ISBLANK(Basisdaten!C395),"",IF(ISBLANK(Basisdaten!E395),CONCATENATE(C395,"@",Basisdaten!$L$2),Basisdaten!E395)))</f>
        <v/>
      </c>
      <c r="E395" t="str">
        <f>IF(ISBLANK(Basisdaten!C395),"",Basisdaten!I395)</f>
        <v/>
      </c>
      <c r="F395" t="str">
        <f>IF(ISBLANK(Basisdaten!C395),"",CONCATENATE(Basisdaten!$L$1,"_",Basisdaten!A395))</f>
        <v/>
      </c>
      <c r="G395" t="str">
        <f>IF(ISBLANK(Basisdaten!C395),"","Schueler")</f>
        <v/>
      </c>
      <c r="H395" s="23" t="str">
        <f>IF(ISBLANK(Basisdaten!C395),"",CONCATENATE(Basisdaten!$L$1,"_Klasse_",Basisdaten!A395,IF(ISBLANK(Basisdaten!B395),"",CONCATENATE("_",Basisdaten!B395))))</f>
        <v/>
      </c>
      <c r="I395" t="str">
        <f>IF(NOT(AND(Basisdaten!A395&gt;0,ISERROR(FIND("1",Basisdaten!A395)))),"","2022_JeKits_2_3_4")</f>
        <v/>
      </c>
    </row>
    <row r="396" spans="1:9" x14ac:dyDescent="0.35">
      <c r="A396" t="str">
        <f>IF(ISBLANK(Basisdaten!C396),"",Basisdaten!C396)</f>
        <v/>
      </c>
      <c r="B396" t="str">
        <f>IF(ISBLANK(Basisdaten!C396),"",Basisdaten!D396)</f>
        <v/>
      </c>
      <c r="C396" t="str">
        <f>IF(ISBLANK(Basisdaten!C396),"",Basisdaten!H396)</f>
        <v/>
      </c>
      <c r="D396" t="str">
        <f>LOWER(IF(ISBLANK(Basisdaten!C396),"",IF(ISBLANK(Basisdaten!E396),CONCATENATE(C396,"@",Basisdaten!$L$2),Basisdaten!E396)))</f>
        <v/>
      </c>
      <c r="E396" t="str">
        <f>IF(ISBLANK(Basisdaten!C396),"",Basisdaten!I396)</f>
        <v/>
      </c>
      <c r="F396" t="str">
        <f>IF(ISBLANK(Basisdaten!C396),"",CONCATENATE(Basisdaten!$L$1,"_",Basisdaten!A396))</f>
        <v/>
      </c>
      <c r="G396" t="str">
        <f>IF(ISBLANK(Basisdaten!C396),"","Schueler")</f>
        <v/>
      </c>
      <c r="H396" s="23" t="str">
        <f>IF(ISBLANK(Basisdaten!C396),"",CONCATENATE(Basisdaten!$L$1,"_Klasse_",Basisdaten!A396,IF(ISBLANK(Basisdaten!B396),"",CONCATENATE("_",Basisdaten!B396))))</f>
        <v/>
      </c>
      <c r="I396" t="str">
        <f>IF(NOT(AND(Basisdaten!A396&gt;0,ISERROR(FIND("1",Basisdaten!A396)))),"","2022_JeKits_2_3_4")</f>
        <v/>
      </c>
    </row>
    <row r="397" spans="1:9" x14ac:dyDescent="0.35">
      <c r="A397" t="str">
        <f>IF(ISBLANK(Basisdaten!C397),"",Basisdaten!C397)</f>
        <v/>
      </c>
      <c r="B397" t="str">
        <f>IF(ISBLANK(Basisdaten!C397),"",Basisdaten!D397)</f>
        <v/>
      </c>
      <c r="C397" t="str">
        <f>IF(ISBLANK(Basisdaten!C397),"",Basisdaten!H397)</f>
        <v/>
      </c>
      <c r="D397" t="str">
        <f>LOWER(IF(ISBLANK(Basisdaten!C397),"",IF(ISBLANK(Basisdaten!E397),CONCATENATE(C397,"@",Basisdaten!$L$2),Basisdaten!E397)))</f>
        <v/>
      </c>
      <c r="E397" t="str">
        <f>IF(ISBLANK(Basisdaten!C397),"",Basisdaten!I397)</f>
        <v/>
      </c>
      <c r="F397" t="str">
        <f>IF(ISBLANK(Basisdaten!C397),"",CONCATENATE(Basisdaten!$L$1,"_",Basisdaten!A397))</f>
        <v/>
      </c>
      <c r="G397" t="str">
        <f>IF(ISBLANK(Basisdaten!C397),"","Schueler")</f>
        <v/>
      </c>
      <c r="H397" s="23" t="str">
        <f>IF(ISBLANK(Basisdaten!C397),"",CONCATENATE(Basisdaten!$L$1,"_Klasse_",Basisdaten!A397,IF(ISBLANK(Basisdaten!B397),"",CONCATENATE("_",Basisdaten!B397))))</f>
        <v/>
      </c>
      <c r="I397" t="str">
        <f>IF(NOT(AND(Basisdaten!A397&gt;0,ISERROR(FIND("1",Basisdaten!A397)))),"","2022_JeKits_2_3_4")</f>
        <v/>
      </c>
    </row>
    <row r="398" spans="1:9" x14ac:dyDescent="0.35">
      <c r="A398" t="str">
        <f>IF(ISBLANK(Basisdaten!C398),"",Basisdaten!C398)</f>
        <v/>
      </c>
      <c r="B398" t="str">
        <f>IF(ISBLANK(Basisdaten!C398),"",Basisdaten!D398)</f>
        <v/>
      </c>
      <c r="C398" t="str">
        <f>IF(ISBLANK(Basisdaten!C398),"",Basisdaten!H398)</f>
        <v/>
      </c>
      <c r="D398" t="str">
        <f>LOWER(IF(ISBLANK(Basisdaten!C398),"",IF(ISBLANK(Basisdaten!E398),CONCATENATE(C398,"@",Basisdaten!$L$2),Basisdaten!E398)))</f>
        <v/>
      </c>
      <c r="E398" t="str">
        <f>IF(ISBLANK(Basisdaten!C398),"",Basisdaten!I398)</f>
        <v/>
      </c>
      <c r="F398" t="str">
        <f>IF(ISBLANK(Basisdaten!C398),"",CONCATENATE(Basisdaten!$L$1,"_",Basisdaten!A398))</f>
        <v/>
      </c>
      <c r="G398" t="str">
        <f>IF(ISBLANK(Basisdaten!C398),"","Schueler")</f>
        <v/>
      </c>
      <c r="H398" s="23" t="str">
        <f>IF(ISBLANK(Basisdaten!C398),"",CONCATENATE(Basisdaten!$L$1,"_Klasse_",Basisdaten!A398,IF(ISBLANK(Basisdaten!B398),"",CONCATENATE("_",Basisdaten!B398))))</f>
        <v/>
      </c>
      <c r="I398" t="str">
        <f>IF(NOT(AND(Basisdaten!A398&gt;0,ISERROR(FIND("1",Basisdaten!A398)))),"","2022_JeKits_2_3_4")</f>
        <v/>
      </c>
    </row>
    <row r="399" spans="1:9" x14ac:dyDescent="0.35">
      <c r="A399" t="str">
        <f>IF(ISBLANK(Basisdaten!C399),"",Basisdaten!C399)</f>
        <v/>
      </c>
      <c r="B399" t="str">
        <f>IF(ISBLANK(Basisdaten!C399),"",Basisdaten!D399)</f>
        <v/>
      </c>
      <c r="C399" t="str">
        <f>IF(ISBLANK(Basisdaten!C399),"",Basisdaten!H399)</f>
        <v/>
      </c>
      <c r="D399" t="str">
        <f>LOWER(IF(ISBLANK(Basisdaten!C399),"",IF(ISBLANK(Basisdaten!E399),CONCATENATE(C399,"@",Basisdaten!$L$2),Basisdaten!E399)))</f>
        <v/>
      </c>
      <c r="E399" t="str">
        <f>IF(ISBLANK(Basisdaten!C399),"",Basisdaten!I399)</f>
        <v/>
      </c>
      <c r="F399" t="str">
        <f>IF(ISBLANK(Basisdaten!C399),"",CONCATENATE(Basisdaten!$L$1,"_",Basisdaten!A399))</f>
        <v/>
      </c>
      <c r="G399" t="str">
        <f>IF(ISBLANK(Basisdaten!C399),"","Schueler")</f>
        <v/>
      </c>
      <c r="H399" s="23" t="str">
        <f>IF(ISBLANK(Basisdaten!C399),"",CONCATENATE(Basisdaten!$L$1,"_Klasse_",Basisdaten!A399,IF(ISBLANK(Basisdaten!B399),"",CONCATENATE("_",Basisdaten!B399))))</f>
        <v/>
      </c>
      <c r="I399" t="str">
        <f>IF(NOT(AND(Basisdaten!A399&gt;0,ISERROR(FIND("1",Basisdaten!A399)))),"","2022_JeKits_2_3_4")</f>
        <v/>
      </c>
    </row>
    <row r="400" spans="1:9" s="1" customFormat="1" x14ac:dyDescent="0.35"/>
  </sheetData>
  <sheetProtection algorithmName="SHA-512" hashValue="nOU2lJNCLMDB6eD57w/QUOF2ghEdgfHZmW4BLGFviNCdoeTTIlkIbSODaM+CLJqpKT9njt8D6oxGZppP46SiBg==" saltValue="Koa5Bid61y1pskNhlOYC7w==" spinCount="100000" sheet="1"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5F85-F419-448C-BF0A-88CB33077C92}">
  <dimension ref="A1:A400"/>
  <sheetViews>
    <sheetView workbookViewId="0">
      <selection activeCell="C21" sqref="C21"/>
    </sheetView>
  </sheetViews>
  <sheetFormatPr baseColWidth="10" defaultColWidth="10.453125" defaultRowHeight="14.5" x14ac:dyDescent="0.35"/>
  <cols>
    <col min="1" max="1" width="130.26953125" style="23" customWidth="1"/>
    <col min="2" max="16384" width="10.453125" style="23"/>
  </cols>
  <sheetData>
    <row r="1" spans="1:1" x14ac:dyDescent="0.35">
      <c r="A1" s="23" t="str">
        <f>IF(ISBLANK(Basisdaten!A1),"",CONCATENATE(Schüler_anlegen_speichern_unter!A1,";",Schüler_anlegen_speichern_unter!B1,";",Schüler_anlegen_speichern_unter!C1,";",Schüler_anlegen_speichern_unter!D1,";",Schüler_anlegen_speichern_unter!E1,";",Schüler_anlegen_speichern_unter!F1,";",Schüler_anlegen_speichern_unter!G1,";",Schüler_anlegen_speichern_unter!H1,";",Schüler_anlegen_speichern_unter!I1))</f>
        <v>lastname;firstname;username;email;password;cohort1;cohort2;course1;course2</v>
      </c>
    </row>
    <row r="2" spans="1:1" x14ac:dyDescent="0.35">
      <c r="A2" s="23" t="str">
        <f ca="1">IF(ISBLANK(Basisdaten!A2),"",CONCATENATE(Schüler_anlegen_speichern_unter!A2,";",Schüler_anlegen_speichern_unter!B2,";",Schüler_anlegen_speichern_unter!C2,";",Schüler_anlegen_speichern_unter!D2,";",Schüler_anlegen_speichern_unter!E2,";",Schüler_anlegen_speichern_unter!F2,";",Schüler_anlegen_speichern_unter!G2,";",Schüler_anlegen_speichern_unter!H2,";",Schüler_anlegen_speichern_unter!I2))</f>
        <v>ÝßÜbler Nachname;ÝëSusi;yesusi.yssuebler;yesusi.yssuebler@meineschule.logineonrw-lms.de;changeme;2022_01A;Schueler;2022_Klasse_01A_Schmitt;</v>
      </c>
    </row>
    <row r="3" spans="1:1" x14ac:dyDescent="0.35">
      <c r="A3" s="23" t="str">
        <f>IF(ISBLANK(Basisdaten!A3),"",CONCATENATE(Schüler_anlegen_speichern_unter!A3,";",Schüler_anlegen_speichern_unter!B3,";",Schüler_anlegen_speichern_unter!C3,";",Schüler_anlegen_speichern_unter!D3,";",Schüler_anlegen_speichern_unter!E3,";",Schüler_anlegen_speichern_unter!F3,";",Schüler_anlegen_speichern_unter!G3,";",Schüler_anlegen_speichern_unter!H3,";",Schüler_anlegen_speichern_unter!I3))</f>
        <v/>
      </c>
    </row>
    <row r="4" spans="1:1" x14ac:dyDescent="0.35">
      <c r="A4" s="23" t="str">
        <f>IF(ISBLANK(Basisdaten!A4),"",CONCATENATE(Schüler_anlegen_speichern_unter!A4,";",Schüler_anlegen_speichern_unter!B4,";",Schüler_anlegen_speichern_unter!C4,";",Schüler_anlegen_speichern_unter!D4,";",Schüler_anlegen_speichern_unter!E4,";",Schüler_anlegen_speichern_unter!F4,";",Schüler_anlegen_speichern_unter!G4,";",Schüler_anlegen_speichern_unter!H4,";",Schüler_anlegen_speichern_unter!I4))</f>
        <v/>
      </c>
    </row>
    <row r="5" spans="1:1" x14ac:dyDescent="0.35">
      <c r="A5" s="23" t="str">
        <f>IF(ISBLANK(Basisdaten!A5),"",CONCATENATE(Schüler_anlegen_speichern_unter!A5,";",Schüler_anlegen_speichern_unter!B5,";",Schüler_anlegen_speichern_unter!C5,";",Schüler_anlegen_speichern_unter!D5,";",Schüler_anlegen_speichern_unter!E5,";",Schüler_anlegen_speichern_unter!F5,";",Schüler_anlegen_speichern_unter!G5,";",Schüler_anlegen_speichern_unter!H5,";",Schüler_anlegen_speichern_unter!I5))</f>
        <v/>
      </c>
    </row>
    <row r="6" spans="1:1" x14ac:dyDescent="0.35">
      <c r="A6" s="23" t="str">
        <f>IF(ISBLANK(Basisdaten!A6),"",CONCATENATE(Schüler_anlegen_speichern_unter!A6,";",Schüler_anlegen_speichern_unter!B6,";",Schüler_anlegen_speichern_unter!C6,";",Schüler_anlegen_speichern_unter!D6,";",Schüler_anlegen_speichern_unter!E6,";",Schüler_anlegen_speichern_unter!F6,";",Schüler_anlegen_speichern_unter!G6,";",Schüler_anlegen_speichern_unter!H6,";",Schüler_anlegen_speichern_unter!I6))</f>
        <v/>
      </c>
    </row>
    <row r="7" spans="1:1" x14ac:dyDescent="0.35">
      <c r="A7" s="23" t="str">
        <f>IF(ISBLANK(Basisdaten!A7),"",CONCATENATE(Schüler_anlegen_speichern_unter!A7,";",Schüler_anlegen_speichern_unter!B7,";",Schüler_anlegen_speichern_unter!C7,";",Schüler_anlegen_speichern_unter!D7,";",Schüler_anlegen_speichern_unter!E7,";",Schüler_anlegen_speichern_unter!F7,";",Schüler_anlegen_speichern_unter!G7,";",Schüler_anlegen_speichern_unter!H7,";",Schüler_anlegen_speichern_unter!I7))</f>
        <v/>
      </c>
    </row>
    <row r="8" spans="1:1" x14ac:dyDescent="0.35">
      <c r="A8" s="23" t="str">
        <f>IF(ISBLANK(Basisdaten!A8),"",CONCATENATE(Schüler_anlegen_speichern_unter!A8,";",Schüler_anlegen_speichern_unter!B8,";",Schüler_anlegen_speichern_unter!C8,";",Schüler_anlegen_speichern_unter!D8,";",Schüler_anlegen_speichern_unter!E8,";",Schüler_anlegen_speichern_unter!F8,";",Schüler_anlegen_speichern_unter!G8,";",Schüler_anlegen_speichern_unter!H8,";",Schüler_anlegen_speichern_unter!I8))</f>
        <v/>
      </c>
    </row>
    <row r="9" spans="1:1" x14ac:dyDescent="0.35">
      <c r="A9" s="23" t="str">
        <f>IF(ISBLANK(Basisdaten!A9),"",CONCATENATE(Schüler_anlegen_speichern_unter!A9,";",Schüler_anlegen_speichern_unter!B9,";",Schüler_anlegen_speichern_unter!C9,";",Schüler_anlegen_speichern_unter!D9,";",Schüler_anlegen_speichern_unter!E9,";",Schüler_anlegen_speichern_unter!F9,";",Schüler_anlegen_speichern_unter!G9,";",Schüler_anlegen_speichern_unter!H9,";",Schüler_anlegen_speichern_unter!I9))</f>
        <v/>
      </c>
    </row>
    <row r="10" spans="1:1" x14ac:dyDescent="0.35">
      <c r="A10" s="23" t="str">
        <f>IF(ISBLANK(Basisdaten!A10),"",CONCATENATE(Schüler_anlegen_speichern_unter!A10,";",Schüler_anlegen_speichern_unter!B10,";",Schüler_anlegen_speichern_unter!C10,";",Schüler_anlegen_speichern_unter!D10,";",Schüler_anlegen_speichern_unter!E10,";",Schüler_anlegen_speichern_unter!F10,";",Schüler_anlegen_speichern_unter!G10,";",Schüler_anlegen_speichern_unter!H10,";",Schüler_anlegen_speichern_unter!I10))</f>
        <v/>
      </c>
    </row>
    <row r="11" spans="1:1" x14ac:dyDescent="0.35">
      <c r="A11" s="23" t="str">
        <f>IF(ISBLANK(Basisdaten!A11),"",CONCATENATE(Schüler_anlegen_speichern_unter!A11,";",Schüler_anlegen_speichern_unter!B11,";",Schüler_anlegen_speichern_unter!C11,";",Schüler_anlegen_speichern_unter!D11,";",Schüler_anlegen_speichern_unter!E11,";",Schüler_anlegen_speichern_unter!F11,";",Schüler_anlegen_speichern_unter!G11,";",Schüler_anlegen_speichern_unter!H11,";",Schüler_anlegen_speichern_unter!I11))</f>
        <v/>
      </c>
    </row>
    <row r="12" spans="1:1" x14ac:dyDescent="0.35">
      <c r="A12" s="23" t="str">
        <f>IF(ISBLANK(Basisdaten!A12),"",CONCATENATE(Schüler_anlegen_speichern_unter!A12,";",Schüler_anlegen_speichern_unter!B12,";",Schüler_anlegen_speichern_unter!C12,";",Schüler_anlegen_speichern_unter!D12,";",Schüler_anlegen_speichern_unter!E12,";",Schüler_anlegen_speichern_unter!F12,";",Schüler_anlegen_speichern_unter!G12,";",Schüler_anlegen_speichern_unter!H12,";",Schüler_anlegen_speichern_unter!I12))</f>
        <v/>
      </c>
    </row>
    <row r="13" spans="1:1" x14ac:dyDescent="0.35">
      <c r="A13" s="23" t="str">
        <f>IF(ISBLANK(Basisdaten!A13),"",CONCATENATE(Schüler_anlegen_speichern_unter!A13,";",Schüler_anlegen_speichern_unter!B13,";",Schüler_anlegen_speichern_unter!C13,";",Schüler_anlegen_speichern_unter!D13,";",Schüler_anlegen_speichern_unter!E13,";",Schüler_anlegen_speichern_unter!F13,";",Schüler_anlegen_speichern_unter!G13,";",Schüler_anlegen_speichern_unter!H13,";",Schüler_anlegen_speichern_unter!I13))</f>
        <v/>
      </c>
    </row>
    <row r="14" spans="1:1" x14ac:dyDescent="0.35">
      <c r="A14" s="23" t="str">
        <f>IF(ISBLANK(Basisdaten!A14),"",CONCATENATE(Schüler_anlegen_speichern_unter!A14,";",Schüler_anlegen_speichern_unter!B14,";",Schüler_anlegen_speichern_unter!C14,";",Schüler_anlegen_speichern_unter!D14,";",Schüler_anlegen_speichern_unter!E14,";",Schüler_anlegen_speichern_unter!F14,";",Schüler_anlegen_speichern_unter!G14,";",Schüler_anlegen_speichern_unter!H14,";",Schüler_anlegen_speichern_unter!I14))</f>
        <v/>
      </c>
    </row>
    <row r="15" spans="1:1" x14ac:dyDescent="0.35">
      <c r="A15" s="23" t="str">
        <f>IF(ISBLANK(Basisdaten!A15),"",CONCATENATE(Schüler_anlegen_speichern_unter!A15,";",Schüler_anlegen_speichern_unter!B15,";",Schüler_anlegen_speichern_unter!C15,";",Schüler_anlegen_speichern_unter!D15,";",Schüler_anlegen_speichern_unter!E15,";",Schüler_anlegen_speichern_unter!F15,";",Schüler_anlegen_speichern_unter!G15,";",Schüler_anlegen_speichern_unter!H15,";",Schüler_anlegen_speichern_unter!I15))</f>
        <v/>
      </c>
    </row>
    <row r="16" spans="1:1" x14ac:dyDescent="0.35">
      <c r="A16" s="23" t="str">
        <f>IF(ISBLANK(Basisdaten!A16),"",CONCATENATE(Schüler_anlegen_speichern_unter!A16,";",Schüler_anlegen_speichern_unter!B16,";",Schüler_anlegen_speichern_unter!C16,";",Schüler_anlegen_speichern_unter!D16,";",Schüler_anlegen_speichern_unter!E16,";",Schüler_anlegen_speichern_unter!F16,";",Schüler_anlegen_speichern_unter!G16,";",Schüler_anlegen_speichern_unter!H16,";",Schüler_anlegen_speichern_unter!I16))</f>
        <v/>
      </c>
    </row>
    <row r="17" spans="1:1" x14ac:dyDescent="0.35">
      <c r="A17" s="23" t="str">
        <f>IF(ISBLANK(Basisdaten!A17),"",CONCATENATE(Schüler_anlegen_speichern_unter!A17,";",Schüler_anlegen_speichern_unter!B17,";",Schüler_anlegen_speichern_unter!C17,";",Schüler_anlegen_speichern_unter!D17,";",Schüler_anlegen_speichern_unter!E17,";",Schüler_anlegen_speichern_unter!F17,";",Schüler_anlegen_speichern_unter!G17,";",Schüler_anlegen_speichern_unter!H17,";",Schüler_anlegen_speichern_unter!I17))</f>
        <v/>
      </c>
    </row>
    <row r="18" spans="1:1" x14ac:dyDescent="0.35">
      <c r="A18" s="23" t="str">
        <f>IF(ISBLANK(Basisdaten!A18),"",CONCATENATE(Schüler_anlegen_speichern_unter!A18,";",Schüler_anlegen_speichern_unter!B18,";",Schüler_anlegen_speichern_unter!C18,";",Schüler_anlegen_speichern_unter!D18,";",Schüler_anlegen_speichern_unter!E18,";",Schüler_anlegen_speichern_unter!F18,";",Schüler_anlegen_speichern_unter!G18,";",Schüler_anlegen_speichern_unter!H18,";",Schüler_anlegen_speichern_unter!I18))</f>
        <v/>
      </c>
    </row>
    <row r="19" spans="1:1" x14ac:dyDescent="0.35">
      <c r="A19" s="23" t="str">
        <f>IF(ISBLANK(Basisdaten!A19),"",CONCATENATE(Schüler_anlegen_speichern_unter!A19,";",Schüler_anlegen_speichern_unter!B19,";",Schüler_anlegen_speichern_unter!C19,";",Schüler_anlegen_speichern_unter!D19,";",Schüler_anlegen_speichern_unter!E19,";",Schüler_anlegen_speichern_unter!F19,";",Schüler_anlegen_speichern_unter!G19,";",Schüler_anlegen_speichern_unter!H19,";",Schüler_anlegen_speichern_unter!I19))</f>
        <v/>
      </c>
    </row>
    <row r="20" spans="1:1" x14ac:dyDescent="0.35">
      <c r="A20" s="23" t="str">
        <f>IF(ISBLANK(Basisdaten!A20),"",CONCATENATE(Schüler_anlegen_speichern_unter!A20,";",Schüler_anlegen_speichern_unter!B20,";",Schüler_anlegen_speichern_unter!C20,";",Schüler_anlegen_speichern_unter!D20,";",Schüler_anlegen_speichern_unter!E20,";",Schüler_anlegen_speichern_unter!F20,";",Schüler_anlegen_speichern_unter!G20,";",Schüler_anlegen_speichern_unter!H20,";",Schüler_anlegen_speichern_unter!I20))</f>
        <v/>
      </c>
    </row>
    <row r="21" spans="1:1" x14ac:dyDescent="0.35">
      <c r="A21" s="23" t="str">
        <f>IF(ISBLANK(Basisdaten!A21),"",CONCATENATE(Schüler_anlegen_speichern_unter!A21,";",Schüler_anlegen_speichern_unter!B21,";",Schüler_anlegen_speichern_unter!C21,";",Schüler_anlegen_speichern_unter!D21,";",Schüler_anlegen_speichern_unter!E21,";",Schüler_anlegen_speichern_unter!F21,";",Schüler_anlegen_speichern_unter!G21,";",Schüler_anlegen_speichern_unter!H21,";",Schüler_anlegen_speichern_unter!I21))</f>
        <v/>
      </c>
    </row>
    <row r="22" spans="1:1" x14ac:dyDescent="0.35">
      <c r="A22" s="23" t="str">
        <f>IF(ISBLANK(Basisdaten!A22),"",CONCATENATE(Schüler_anlegen_speichern_unter!A22,";",Schüler_anlegen_speichern_unter!B22,";",Schüler_anlegen_speichern_unter!C22,";",Schüler_anlegen_speichern_unter!D22,";",Schüler_anlegen_speichern_unter!E22,";",Schüler_anlegen_speichern_unter!F22,";",Schüler_anlegen_speichern_unter!G22,";",Schüler_anlegen_speichern_unter!H22,";",Schüler_anlegen_speichern_unter!I22))</f>
        <v/>
      </c>
    </row>
    <row r="23" spans="1:1" x14ac:dyDescent="0.35">
      <c r="A23" s="23" t="str">
        <f>IF(ISBLANK(Basisdaten!A23),"",CONCATENATE(Schüler_anlegen_speichern_unter!A23,";",Schüler_anlegen_speichern_unter!B23,";",Schüler_anlegen_speichern_unter!C23,";",Schüler_anlegen_speichern_unter!D23,";",Schüler_anlegen_speichern_unter!E23,";",Schüler_anlegen_speichern_unter!F23,";",Schüler_anlegen_speichern_unter!G23,";",Schüler_anlegen_speichern_unter!H23,";",Schüler_anlegen_speichern_unter!I23))</f>
        <v/>
      </c>
    </row>
    <row r="24" spans="1:1" x14ac:dyDescent="0.35">
      <c r="A24" s="23" t="str">
        <f>IF(ISBLANK(Basisdaten!A24),"",CONCATENATE(Schüler_anlegen_speichern_unter!A24,";",Schüler_anlegen_speichern_unter!B24,";",Schüler_anlegen_speichern_unter!C24,";",Schüler_anlegen_speichern_unter!D24,";",Schüler_anlegen_speichern_unter!E24,";",Schüler_anlegen_speichern_unter!F24,";",Schüler_anlegen_speichern_unter!G24,";",Schüler_anlegen_speichern_unter!H24,";",Schüler_anlegen_speichern_unter!I24))</f>
        <v/>
      </c>
    </row>
    <row r="25" spans="1:1" x14ac:dyDescent="0.35">
      <c r="A25" s="23" t="str">
        <f>IF(ISBLANK(Basisdaten!A25),"",CONCATENATE(Schüler_anlegen_speichern_unter!A25,";",Schüler_anlegen_speichern_unter!B25,";",Schüler_anlegen_speichern_unter!C25,";",Schüler_anlegen_speichern_unter!D25,";",Schüler_anlegen_speichern_unter!E25,";",Schüler_anlegen_speichern_unter!F25,";",Schüler_anlegen_speichern_unter!G25,";",Schüler_anlegen_speichern_unter!H25,";",Schüler_anlegen_speichern_unter!I25))</f>
        <v/>
      </c>
    </row>
    <row r="26" spans="1:1" x14ac:dyDescent="0.35">
      <c r="A26" s="23" t="str">
        <f>IF(ISBLANK(Basisdaten!A26),"",CONCATENATE(Schüler_anlegen_speichern_unter!A26,";",Schüler_anlegen_speichern_unter!B26,";",Schüler_anlegen_speichern_unter!C26,";",Schüler_anlegen_speichern_unter!D26,";",Schüler_anlegen_speichern_unter!E26,";",Schüler_anlegen_speichern_unter!F26,";",Schüler_anlegen_speichern_unter!G26,";",Schüler_anlegen_speichern_unter!H26,";",Schüler_anlegen_speichern_unter!I26))</f>
        <v/>
      </c>
    </row>
    <row r="27" spans="1:1" x14ac:dyDescent="0.35">
      <c r="A27" s="23" t="str">
        <f>IF(ISBLANK(Basisdaten!A27),"",CONCATENATE(Schüler_anlegen_speichern_unter!A27,";",Schüler_anlegen_speichern_unter!B27,";",Schüler_anlegen_speichern_unter!C27,";",Schüler_anlegen_speichern_unter!D27,";",Schüler_anlegen_speichern_unter!E27,";",Schüler_anlegen_speichern_unter!F27,";",Schüler_anlegen_speichern_unter!G27,";",Schüler_anlegen_speichern_unter!H27,";",Schüler_anlegen_speichern_unter!I27))</f>
        <v/>
      </c>
    </row>
    <row r="28" spans="1:1" x14ac:dyDescent="0.35">
      <c r="A28" s="23" t="str">
        <f>IF(ISBLANK(Basisdaten!A28),"",CONCATENATE(Schüler_anlegen_speichern_unter!A28,";",Schüler_anlegen_speichern_unter!B28,";",Schüler_anlegen_speichern_unter!C28,";",Schüler_anlegen_speichern_unter!D28,";",Schüler_anlegen_speichern_unter!E28,";",Schüler_anlegen_speichern_unter!F28,";",Schüler_anlegen_speichern_unter!G28,";",Schüler_anlegen_speichern_unter!H28,";",Schüler_anlegen_speichern_unter!I28))</f>
        <v/>
      </c>
    </row>
    <row r="29" spans="1:1" x14ac:dyDescent="0.35">
      <c r="A29" s="23" t="str">
        <f>IF(ISBLANK(Basisdaten!A29),"",CONCATENATE(Schüler_anlegen_speichern_unter!A29,";",Schüler_anlegen_speichern_unter!B29,";",Schüler_anlegen_speichern_unter!C29,";",Schüler_anlegen_speichern_unter!D29,";",Schüler_anlegen_speichern_unter!E29,";",Schüler_anlegen_speichern_unter!F29,";",Schüler_anlegen_speichern_unter!G29,";",Schüler_anlegen_speichern_unter!H29,";",Schüler_anlegen_speichern_unter!I29))</f>
        <v/>
      </c>
    </row>
    <row r="30" spans="1:1" x14ac:dyDescent="0.35">
      <c r="A30" s="23" t="str">
        <f>IF(ISBLANK(Basisdaten!A30),"",CONCATENATE(Schüler_anlegen_speichern_unter!A30,";",Schüler_anlegen_speichern_unter!B30,";",Schüler_anlegen_speichern_unter!C30,";",Schüler_anlegen_speichern_unter!D30,";",Schüler_anlegen_speichern_unter!E30,";",Schüler_anlegen_speichern_unter!F30,";",Schüler_anlegen_speichern_unter!G30,";",Schüler_anlegen_speichern_unter!H30,";",Schüler_anlegen_speichern_unter!I30))</f>
        <v/>
      </c>
    </row>
    <row r="31" spans="1:1" x14ac:dyDescent="0.35">
      <c r="A31" s="23" t="str">
        <f>IF(ISBLANK(Basisdaten!A31),"",CONCATENATE(Schüler_anlegen_speichern_unter!A31,";",Schüler_anlegen_speichern_unter!B31,";",Schüler_anlegen_speichern_unter!C31,";",Schüler_anlegen_speichern_unter!D31,";",Schüler_anlegen_speichern_unter!E31,";",Schüler_anlegen_speichern_unter!F31,";",Schüler_anlegen_speichern_unter!G31,";",Schüler_anlegen_speichern_unter!H31,";",Schüler_anlegen_speichern_unter!I31))</f>
        <v/>
      </c>
    </row>
    <row r="32" spans="1:1" x14ac:dyDescent="0.35">
      <c r="A32" s="23" t="str">
        <f>IF(ISBLANK(Basisdaten!A32),"",CONCATENATE(Schüler_anlegen_speichern_unter!A32,";",Schüler_anlegen_speichern_unter!B32,";",Schüler_anlegen_speichern_unter!C32,";",Schüler_anlegen_speichern_unter!D32,";",Schüler_anlegen_speichern_unter!E32,";",Schüler_anlegen_speichern_unter!F32,";",Schüler_anlegen_speichern_unter!G32,";",Schüler_anlegen_speichern_unter!H32,";",Schüler_anlegen_speichern_unter!I32))</f>
        <v/>
      </c>
    </row>
    <row r="33" spans="1:1" x14ac:dyDescent="0.35">
      <c r="A33" s="23" t="str">
        <f>IF(ISBLANK(Basisdaten!A33),"",CONCATENATE(Schüler_anlegen_speichern_unter!A33,";",Schüler_anlegen_speichern_unter!B33,";",Schüler_anlegen_speichern_unter!C33,";",Schüler_anlegen_speichern_unter!D33,";",Schüler_anlegen_speichern_unter!E33,";",Schüler_anlegen_speichern_unter!F33,";",Schüler_anlegen_speichern_unter!G33,";",Schüler_anlegen_speichern_unter!H33,";",Schüler_anlegen_speichern_unter!I33))</f>
        <v/>
      </c>
    </row>
    <row r="34" spans="1:1" x14ac:dyDescent="0.35">
      <c r="A34" s="23" t="str">
        <f>IF(ISBLANK(Basisdaten!A34),"",CONCATENATE(Schüler_anlegen_speichern_unter!A34,";",Schüler_anlegen_speichern_unter!B34,";",Schüler_anlegen_speichern_unter!C34,";",Schüler_anlegen_speichern_unter!D34,";",Schüler_anlegen_speichern_unter!E34,";",Schüler_anlegen_speichern_unter!F34,";",Schüler_anlegen_speichern_unter!G34,";",Schüler_anlegen_speichern_unter!H34,";",Schüler_anlegen_speichern_unter!I34))</f>
        <v/>
      </c>
    </row>
    <row r="35" spans="1:1" x14ac:dyDescent="0.35">
      <c r="A35" s="23" t="str">
        <f>IF(ISBLANK(Basisdaten!A35),"",CONCATENATE(Schüler_anlegen_speichern_unter!A35,";",Schüler_anlegen_speichern_unter!B35,";",Schüler_anlegen_speichern_unter!C35,";",Schüler_anlegen_speichern_unter!D35,";",Schüler_anlegen_speichern_unter!E35,";",Schüler_anlegen_speichern_unter!F35,";",Schüler_anlegen_speichern_unter!G35,";",Schüler_anlegen_speichern_unter!H35,";",Schüler_anlegen_speichern_unter!I35))</f>
        <v/>
      </c>
    </row>
    <row r="36" spans="1:1" x14ac:dyDescent="0.35">
      <c r="A36" s="23" t="str">
        <f>IF(ISBLANK(Basisdaten!A36),"",CONCATENATE(Schüler_anlegen_speichern_unter!A36,";",Schüler_anlegen_speichern_unter!B36,";",Schüler_anlegen_speichern_unter!C36,";",Schüler_anlegen_speichern_unter!D36,";",Schüler_anlegen_speichern_unter!E36,";",Schüler_anlegen_speichern_unter!F36,";",Schüler_anlegen_speichern_unter!G36,";",Schüler_anlegen_speichern_unter!H36,";",Schüler_anlegen_speichern_unter!I36))</f>
        <v/>
      </c>
    </row>
    <row r="37" spans="1:1" x14ac:dyDescent="0.35">
      <c r="A37" s="23" t="str">
        <f>IF(ISBLANK(Basisdaten!A37),"",CONCATENATE(Schüler_anlegen_speichern_unter!A37,";",Schüler_anlegen_speichern_unter!B37,";",Schüler_anlegen_speichern_unter!C37,";",Schüler_anlegen_speichern_unter!D37,";",Schüler_anlegen_speichern_unter!E37,";",Schüler_anlegen_speichern_unter!F37,";",Schüler_anlegen_speichern_unter!G37,";",Schüler_anlegen_speichern_unter!H37,";",Schüler_anlegen_speichern_unter!I37))</f>
        <v/>
      </c>
    </row>
    <row r="38" spans="1:1" x14ac:dyDescent="0.35">
      <c r="A38" s="23" t="str">
        <f>IF(ISBLANK(Basisdaten!A38),"",CONCATENATE(Schüler_anlegen_speichern_unter!A38,";",Schüler_anlegen_speichern_unter!B38,";",Schüler_anlegen_speichern_unter!C38,";",Schüler_anlegen_speichern_unter!D38,";",Schüler_anlegen_speichern_unter!E38,";",Schüler_anlegen_speichern_unter!F38,";",Schüler_anlegen_speichern_unter!G38,";",Schüler_anlegen_speichern_unter!H38,";",Schüler_anlegen_speichern_unter!I38))</f>
        <v/>
      </c>
    </row>
    <row r="39" spans="1:1" x14ac:dyDescent="0.35">
      <c r="A39" s="23" t="str">
        <f>IF(ISBLANK(Basisdaten!A39),"",CONCATENATE(Schüler_anlegen_speichern_unter!A39,";",Schüler_anlegen_speichern_unter!B39,";",Schüler_anlegen_speichern_unter!C39,";",Schüler_anlegen_speichern_unter!D39,";",Schüler_anlegen_speichern_unter!E39,";",Schüler_anlegen_speichern_unter!F39,";",Schüler_anlegen_speichern_unter!G39,";",Schüler_anlegen_speichern_unter!H39,";",Schüler_anlegen_speichern_unter!I39))</f>
        <v/>
      </c>
    </row>
    <row r="40" spans="1:1" x14ac:dyDescent="0.35">
      <c r="A40" s="23" t="str">
        <f>IF(ISBLANK(Basisdaten!A40),"",CONCATENATE(Schüler_anlegen_speichern_unter!A40,";",Schüler_anlegen_speichern_unter!B40,";",Schüler_anlegen_speichern_unter!C40,";",Schüler_anlegen_speichern_unter!D40,";",Schüler_anlegen_speichern_unter!E40,";",Schüler_anlegen_speichern_unter!F40,";",Schüler_anlegen_speichern_unter!G40,";",Schüler_anlegen_speichern_unter!H40,";",Schüler_anlegen_speichern_unter!I40))</f>
        <v/>
      </c>
    </row>
    <row r="41" spans="1:1" x14ac:dyDescent="0.35">
      <c r="A41" s="23" t="str">
        <f>IF(ISBLANK(Basisdaten!A41),"",CONCATENATE(Schüler_anlegen_speichern_unter!A41,";",Schüler_anlegen_speichern_unter!B41,";",Schüler_anlegen_speichern_unter!C41,";",Schüler_anlegen_speichern_unter!D41,";",Schüler_anlegen_speichern_unter!E41,";",Schüler_anlegen_speichern_unter!F41,";",Schüler_anlegen_speichern_unter!G41,";",Schüler_anlegen_speichern_unter!H41,";",Schüler_anlegen_speichern_unter!I41))</f>
        <v/>
      </c>
    </row>
    <row r="42" spans="1:1" x14ac:dyDescent="0.35">
      <c r="A42" s="23" t="str">
        <f>IF(ISBLANK(Basisdaten!A42),"",CONCATENATE(Schüler_anlegen_speichern_unter!A42,";",Schüler_anlegen_speichern_unter!B42,";",Schüler_anlegen_speichern_unter!C42,";",Schüler_anlegen_speichern_unter!D42,";",Schüler_anlegen_speichern_unter!E42,";",Schüler_anlegen_speichern_unter!F42,";",Schüler_anlegen_speichern_unter!G42,";",Schüler_anlegen_speichern_unter!H42,";",Schüler_anlegen_speichern_unter!I42))</f>
        <v/>
      </c>
    </row>
    <row r="43" spans="1:1" x14ac:dyDescent="0.35">
      <c r="A43" s="23" t="str">
        <f>IF(ISBLANK(Basisdaten!A43),"",CONCATENATE(Schüler_anlegen_speichern_unter!A43,";",Schüler_anlegen_speichern_unter!B43,";",Schüler_anlegen_speichern_unter!C43,";",Schüler_anlegen_speichern_unter!D43,";",Schüler_anlegen_speichern_unter!E43,";",Schüler_anlegen_speichern_unter!F43,";",Schüler_anlegen_speichern_unter!G43,";",Schüler_anlegen_speichern_unter!H43,";",Schüler_anlegen_speichern_unter!I43))</f>
        <v/>
      </c>
    </row>
    <row r="44" spans="1:1" x14ac:dyDescent="0.35">
      <c r="A44" s="23" t="str">
        <f>IF(ISBLANK(Basisdaten!A44),"",CONCATENATE(Schüler_anlegen_speichern_unter!A44,";",Schüler_anlegen_speichern_unter!B44,";",Schüler_anlegen_speichern_unter!C44,";",Schüler_anlegen_speichern_unter!D44,";",Schüler_anlegen_speichern_unter!E44,";",Schüler_anlegen_speichern_unter!F44,";",Schüler_anlegen_speichern_unter!G44,";",Schüler_anlegen_speichern_unter!H44,";",Schüler_anlegen_speichern_unter!I44))</f>
        <v/>
      </c>
    </row>
    <row r="45" spans="1:1" x14ac:dyDescent="0.35">
      <c r="A45" s="23" t="str">
        <f>IF(ISBLANK(Basisdaten!A45),"",CONCATENATE(Schüler_anlegen_speichern_unter!A45,";",Schüler_anlegen_speichern_unter!B45,";",Schüler_anlegen_speichern_unter!C45,";",Schüler_anlegen_speichern_unter!D45,";",Schüler_anlegen_speichern_unter!E45,";",Schüler_anlegen_speichern_unter!F45,";",Schüler_anlegen_speichern_unter!G45,";",Schüler_anlegen_speichern_unter!H45,";",Schüler_anlegen_speichern_unter!I45))</f>
        <v/>
      </c>
    </row>
    <row r="46" spans="1:1" x14ac:dyDescent="0.35">
      <c r="A46" s="23" t="str">
        <f>IF(ISBLANK(Basisdaten!A46),"",CONCATENATE(Schüler_anlegen_speichern_unter!A46,";",Schüler_anlegen_speichern_unter!B46,";",Schüler_anlegen_speichern_unter!C46,";",Schüler_anlegen_speichern_unter!D46,";",Schüler_anlegen_speichern_unter!E46,";",Schüler_anlegen_speichern_unter!F46,";",Schüler_anlegen_speichern_unter!G46,";",Schüler_anlegen_speichern_unter!H46,";",Schüler_anlegen_speichern_unter!I46))</f>
        <v/>
      </c>
    </row>
    <row r="47" spans="1:1" x14ac:dyDescent="0.35">
      <c r="A47" s="23" t="str">
        <f>IF(ISBLANK(Basisdaten!A47),"",CONCATENATE(Schüler_anlegen_speichern_unter!A47,";",Schüler_anlegen_speichern_unter!B47,";",Schüler_anlegen_speichern_unter!C47,";",Schüler_anlegen_speichern_unter!D47,";",Schüler_anlegen_speichern_unter!E47,";",Schüler_anlegen_speichern_unter!F47,";",Schüler_anlegen_speichern_unter!G47,";",Schüler_anlegen_speichern_unter!H47,";",Schüler_anlegen_speichern_unter!I47))</f>
        <v/>
      </c>
    </row>
    <row r="48" spans="1:1" x14ac:dyDescent="0.35">
      <c r="A48" s="23" t="str">
        <f>IF(ISBLANK(Basisdaten!A48),"",CONCATENATE(Schüler_anlegen_speichern_unter!A48,";",Schüler_anlegen_speichern_unter!B48,";",Schüler_anlegen_speichern_unter!C48,";",Schüler_anlegen_speichern_unter!D48,";",Schüler_anlegen_speichern_unter!E48,";",Schüler_anlegen_speichern_unter!F48,";",Schüler_anlegen_speichern_unter!G48,";",Schüler_anlegen_speichern_unter!H48,";",Schüler_anlegen_speichern_unter!I48))</f>
        <v/>
      </c>
    </row>
    <row r="49" spans="1:1" x14ac:dyDescent="0.35">
      <c r="A49" s="23" t="str">
        <f>IF(ISBLANK(Basisdaten!A49),"",CONCATENATE(Schüler_anlegen_speichern_unter!A49,";",Schüler_anlegen_speichern_unter!B49,";",Schüler_anlegen_speichern_unter!C49,";",Schüler_anlegen_speichern_unter!D49,";",Schüler_anlegen_speichern_unter!E49,";",Schüler_anlegen_speichern_unter!F49,";",Schüler_anlegen_speichern_unter!G49,";",Schüler_anlegen_speichern_unter!H49,";",Schüler_anlegen_speichern_unter!I49))</f>
        <v/>
      </c>
    </row>
    <row r="50" spans="1:1" x14ac:dyDescent="0.35">
      <c r="A50" s="23" t="str">
        <f>IF(ISBLANK(Basisdaten!A50),"",CONCATENATE(Schüler_anlegen_speichern_unter!A50,";",Schüler_anlegen_speichern_unter!B50,";",Schüler_anlegen_speichern_unter!C50,";",Schüler_anlegen_speichern_unter!D50,";",Schüler_anlegen_speichern_unter!E50,";",Schüler_anlegen_speichern_unter!F50,";",Schüler_anlegen_speichern_unter!G50,";",Schüler_anlegen_speichern_unter!H50,";",Schüler_anlegen_speichern_unter!I50))</f>
        <v/>
      </c>
    </row>
    <row r="51" spans="1:1" x14ac:dyDescent="0.35">
      <c r="A51" s="23" t="str">
        <f>IF(ISBLANK(Basisdaten!A51),"",CONCATENATE(Schüler_anlegen_speichern_unter!A51,";",Schüler_anlegen_speichern_unter!B51,";",Schüler_anlegen_speichern_unter!C51,";",Schüler_anlegen_speichern_unter!D51,";",Schüler_anlegen_speichern_unter!E51,";",Schüler_anlegen_speichern_unter!F51,";",Schüler_anlegen_speichern_unter!G51,";",Schüler_anlegen_speichern_unter!H51,";",Schüler_anlegen_speichern_unter!I51))</f>
        <v/>
      </c>
    </row>
    <row r="52" spans="1:1" x14ac:dyDescent="0.35">
      <c r="A52" s="23" t="str">
        <f>IF(ISBLANK(Basisdaten!A52),"",CONCATENATE(Schüler_anlegen_speichern_unter!A52,";",Schüler_anlegen_speichern_unter!B52,";",Schüler_anlegen_speichern_unter!C52,";",Schüler_anlegen_speichern_unter!D52,";",Schüler_anlegen_speichern_unter!E52,";",Schüler_anlegen_speichern_unter!F52,";",Schüler_anlegen_speichern_unter!G52,";",Schüler_anlegen_speichern_unter!H52,";",Schüler_anlegen_speichern_unter!I52))</f>
        <v/>
      </c>
    </row>
    <row r="53" spans="1:1" x14ac:dyDescent="0.35">
      <c r="A53" s="23" t="str">
        <f>IF(ISBLANK(Basisdaten!A53),"",CONCATENATE(Schüler_anlegen_speichern_unter!A53,";",Schüler_anlegen_speichern_unter!B53,";",Schüler_anlegen_speichern_unter!C53,";",Schüler_anlegen_speichern_unter!D53,";",Schüler_anlegen_speichern_unter!E53,";",Schüler_anlegen_speichern_unter!F53,";",Schüler_anlegen_speichern_unter!G53,";",Schüler_anlegen_speichern_unter!H53,";",Schüler_anlegen_speichern_unter!I53))</f>
        <v/>
      </c>
    </row>
    <row r="54" spans="1:1" x14ac:dyDescent="0.35">
      <c r="A54" s="23" t="str">
        <f>IF(ISBLANK(Basisdaten!A54),"",CONCATENATE(Schüler_anlegen_speichern_unter!A54,";",Schüler_anlegen_speichern_unter!B54,";",Schüler_anlegen_speichern_unter!C54,";",Schüler_anlegen_speichern_unter!D54,";",Schüler_anlegen_speichern_unter!E54,";",Schüler_anlegen_speichern_unter!F54,";",Schüler_anlegen_speichern_unter!G54,";",Schüler_anlegen_speichern_unter!H54,";",Schüler_anlegen_speichern_unter!I54))</f>
        <v/>
      </c>
    </row>
    <row r="55" spans="1:1" x14ac:dyDescent="0.35">
      <c r="A55" s="23" t="str">
        <f>IF(ISBLANK(Basisdaten!A55),"",CONCATENATE(Schüler_anlegen_speichern_unter!A55,";",Schüler_anlegen_speichern_unter!B55,";",Schüler_anlegen_speichern_unter!C55,";",Schüler_anlegen_speichern_unter!D55,";",Schüler_anlegen_speichern_unter!E55,";",Schüler_anlegen_speichern_unter!F55,";",Schüler_anlegen_speichern_unter!G55,";",Schüler_anlegen_speichern_unter!H55,";",Schüler_anlegen_speichern_unter!I55))</f>
        <v/>
      </c>
    </row>
    <row r="56" spans="1:1" x14ac:dyDescent="0.35">
      <c r="A56" s="23" t="str">
        <f>IF(ISBLANK(Basisdaten!A56),"",CONCATENATE(Schüler_anlegen_speichern_unter!A56,";",Schüler_anlegen_speichern_unter!B56,";",Schüler_anlegen_speichern_unter!C56,";",Schüler_anlegen_speichern_unter!D56,";",Schüler_anlegen_speichern_unter!E56,";",Schüler_anlegen_speichern_unter!F56,";",Schüler_anlegen_speichern_unter!G56,";",Schüler_anlegen_speichern_unter!H56,";",Schüler_anlegen_speichern_unter!I56))</f>
        <v/>
      </c>
    </row>
    <row r="57" spans="1:1" x14ac:dyDescent="0.35">
      <c r="A57" s="23" t="str">
        <f>IF(ISBLANK(Basisdaten!A57),"",CONCATENATE(Schüler_anlegen_speichern_unter!A57,";",Schüler_anlegen_speichern_unter!B57,";",Schüler_anlegen_speichern_unter!C57,";",Schüler_anlegen_speichern_unter!D57,";",Schüler_anlegen_speichern_unter!E57,";",Schüler_anlegen_speichern_unter!F57,";",Schüler_anlegen_speichern_unter!G57,";",Schüler_anlegen_speichern_unter!H57,";",Schüler_anlegen_speichern_unter!I57))</f>
        <v/>
      </c>
    </row>
    <row r="58" spans="1:1" x14ac:dyDescent="0.35">
      <c r="A58" s="23" t="str">
        <f>IF(ISBLANK(Basisdaten!A58),"",CONCATENATE(Schüler_anlegen_speichern_unter!A58,";",Schüler_anlegen_speichern_unter!B58,";",Schüler_anlegen_speichern_unter!C58,";",Schüler_anlegen_speichern_unter!D58,";",Schüler_anlegen_speichern_unter!E58,";",Schüler_anlegen_speichern_unter!F58,";",Schüler_anlegen_speichern_unter!G58,";",Schüler_anlegen_speichern_unter!H58,";",Schüler_anlegen_speichern_unter!I58))</f>
        <v/>
      </c>
    </row>
    <row r="59" spans="1:1" x14ac:dyDescent="0.35">
      <c r="A59" s="23" t="str">
        <f>IF(ISBLANK(Basisdaten!A59),"",CONCATENATE(Schüler_anlegen_speichern_unter!A59,";",Schüler_anlegen_speichern_unter!B59,";",Schüler_anlegen_speichern_unter!C59,";",Schüler_anlegen_speichern_unter!D59,";",Schüler_anlegen_speichern_unter!E59,";",Schüler_anlegen_speichern_unter!F59,";",Schüler_anlegen_speichern_unter!G59,";",Schüler_anlegen_speichern_unter!H59,";",Schüler_anlegen_speichern_unter!I59))</f>
        <v/>
      </c>
    </row>
    <row r="60" spans="1:1" x14ac:dyDescent="0.35">
      <c r="A60" s="23" t="str">
        <f>IF(ISBLANK(Basisdaten!A60),"",CONCATENATE(Schüler_anlegen_speichern_unter!A60,";",Schüler_anlegen_speichern_unter!B60,";",Schüler_anlegen_speichern_unter!C60,";",Schüler_anlegen_speichern_unter!D60,";",Schüler_anlegen_speichern_unter!E60,";",Schüler_anlegen_speichern_unter!F60,";",Schüler_anlegen_speichern_unter!G60,";",Schüler_anlegen_speichern_unter!H60,";",Schüler_anlegen_speichern_unter!I60))</f>
        <v/>
      </c>
    </row>
    <row r="61" spans="1:1" x14ac:dyDescent="0.35">
      <c r="A61" s="23" t="str">
        <f>IF(ISBLANK(Basisdaten!A61),"",CONCATENATE(Schüler_anlegen_speichern_unter!A61,";",Schüler_anlegen_speichern_unter!B61,";",Schüler_anlegen_speichern_unter!C61,";",Schüler_anlegen_speichern_unter!D61,";",Schüler_anlegen_speichern_unter!E61,";",Schüler_anlegen_speichern_unter!F61,";",Schüler_anlegen_speichern_unter!G61,";",Schüler_anlegen_speichern_unter!H61,";",Schüler_anlegen_speichern_unter!I61))</f>
        <v/>
      </c>
    </row>
    <row r="62" spans="1:1" x14ac:dyDescent="0.35">
      <c r="A62" s="23" t="str">
        <f>IF(ISBLANK(Basisdaten!A62),"",CONCATENATE(Schüler_anlegen_speichern_unter!A62,";",Schüler_anlegen_speichern_unter!B62,";",Schüler_anlegen_speichern_unter!C62,";",Schüler_anlegen_speichern_unter!D62,";",Schüler_anlegen_speichern_unter!E62,";",Schüler_anlegen_speichern_unter!F62,";",Schüler_anlegen_speichern_unter!G62,";",Schüler_anlegen_speichern_unter!H62,";",Schüler_anlegen_speichern_unter!I62))</f>
        <v/>
      </c>
    </row>
    <row r="63" spans="1:1" x14ac:dyDescent="0.35">
      <c r="A63" s="23" t="str">
        <f>IF(ISBLANK(Basisdaten!A63),"",CONCATENATE(Schüler_anlegen_speichern_unter!A63,";",Schüler_anlegen_speichern_unter!B63,";",Schüler_anlegen_speichern_unter!C63,";",Schüler_anlegen_speichern_unter!D63,";",Schüler_anlegen_speichern_unter!E63,";",Schüler_anlegen_speichern_unter!F63,";",Schüler_anlegen_speichern_unter!G63,";",Schüler_anlegen_speichern_unter!H63,";",Schüler_anlegen_speichern_unter!I63))</f>
        <v/>
      </c>
    </row>
    <row r="64" spans="1:1" x14ac:dyDescent="0.35">
      <c r="A64" s="23" t="str">
        <f>IF(ISBLANK(Basisdaten!A64),"",CONCATENATE(Schüler_anlegen_speichern_unter!A64,";",Schüler_anlegen_speichern_unter!B64,";",Schüler_anlegen_speichern_unter!C64,";",Schüler_anlegen_speichern_unter!D64,";",Schüler_anlegen_speichern_unter!E64,";",Schüler_anlegen_speichern_unter!F64,";",Schüler_anlegen_speichern_unter!G64,";",Schüler_anlegen_speichern_unter!H64,";",Schüler_anlegen_speichern_unter!I64))</f>
        <v/>
      </c>
    </row>
    <row r="65" spans="1:1" x14ac:dyDescent="0.35">
      <c r="A65" s="23" t="str">
        <f>IF(ISBLANK(Basisdaten!A65),"",CONCATENATE(Schüler_anlegen_speichern_unter!A65,";",Schüler_anlegen_speichern_unter!B65,";",Schüler_anlegen_speichern_unter!C65,";",Schüler_anlegen_speichern_unter!D65,";",Schüler_anlegen_speichern_unter!E65,";",Schüler_anlegen_speichern_unter!F65,";",Schüler_anlegen_speichern_unter!G65,";",Schüler_anlegen_speichern_unter!H65,";",Schüler_anlegen_speichern_unter!I65))</f>
        <v/>
      </c>
    </row>
    <row r="66" spans="1:1" x14ac:dyDescent="0.35">
      <c r="A66" s="23" t="str">
        <f>IF(ISBLANK(Basisdaten!A66),"",CONCATENATE(Schüler_anlegen_speichern_unter!A66,";",Schüler_anlegen_speichern_unter!B66,";",Schüler_anlegen_speichern_unter!C66,";",Schüler_anlegen_speichern_unter!D66,";",Schüler_anlegen_speichern_unter!E66,";",Schüler_anlegen_speichern_unter!F66,";",Schüler_anlegen_speichern_unter!G66,";",Schüler_anlegen_speichern_unter!H66,";",Schüler_anlegen_speichern_unter!I66))</f>
        <v/>
      </c>
    </row>
    <row r="67" spans="1:1" x14ac:dyDescent="0.35">
      <c r="A67" s="23" t="str">
        <f>IF(ISBLANK(Basisdaten!A67),"",CONCATENATE(Schüler_anlegen_speichern_unter!A67,";",Schüler_anlegen_speichern_unter!B67,";",Schüler_anlegen_speichern_unter!C67,";",Schüler_anlegen_speichern_unter!D67,";",Schüler_anlegen_speichern_unter!E67,";",Schüler_anlegen_speichern_unter!F67,";",Schüler_anlegen_speichern_unter!G67,";",Schüler_anlegen_speichern_unter!H67,";",Schüler_anlegen_speichern_unter!I67))</f>
        <v/>
      </c>
    </row>
    <row r="68" spans="1:1" x14ac:dyDescent="0.35">
      <c r="A68" s="23" t="str">
        <f>IF(ISBLANK(Basisdaten!A68),"",CONCATENATE(Schüler_anlegen_speichern_unter!A68,";",Schüler_anlegen_speichern_unter!B68,";",Schüler_anlegen_speichern_unter!C68,";",Schüler_anlegen_speichern_unter!D68,";",Schüler_anlegen_speichern_unter!E68,";",Schüler_anlegen_speichern_unter!F68,";",Schüler_anlegen_speichern_unter!G68,";",Schüler_anlegen_speichern_unter!H68,";",Schüler_anlegen_speichern_unter!I68))</f>
        <v/>
      </c>
    </row>
    <row r="69" spans="1:1" x14ac:dyDescent="0.35">
      <c r="A69" s="23" t="str">
        <f>IF(ISBLANK(Basisdaten!A69),"",CONCATENATE(Schüler_anlegen_speichern_unter!A69,";",Schüler_anlegen_speichern_unter!B69,";",Schüler_anlegen_speichern_unter!C69,";",Schüler_anlegen_speichern_unter!D69,";",Schüler_anlegen_speichern_unter!E69,";",Schüler_anlegen_speichern_unter!F69,";",Schüler_anlegen_speichern_unter!G69,";",Schüler_anlegen_speichern_unter!H69,";",Schüler_anlegen_speichern_unter!I69))</f>
        <v/>
      </c>
    </row>
    <row r="70" spans="1:1" x14ac:dyDescent="0.35">
      <c r="A70" s="23" t="str">
        <f>IF(ISBLANK(Basisdaten!A70),"",CONCATENATE(Schüler_anlegen_speichern_unter!A70,";",Schüler_anlegen_speichern_unter!B70,";",Schüler_anlegen_speichern_unter!C70,";",Schüler_anlegen_speichern_unter!D70,";",Schüler_anlegen_speichern_unter!E70,";",Schüler_anlegen_speichern_unter!F70,";",Schüler_anlegen_speichern_unter!G70,";",Schüler_anlegen_speichern_unter!H70,";",Schüler_anlegen_speichern_unter!I70))</f>
        <v/>
      </c>
    </row>
    <row r="71" spans="1:1" x14ac:dyDescent="0.35">
      <c r="A71" s="23" t="str">
        <f>IF(ISBLANK(Basisdaten!A71),"",CONCATENATE(Schüler_anlegen_speichern_unter!A71,";",Schüler_anlegen_speichern_unter!B71,";",Schüler_anlegen_speichern_unter!C71,";",Schüler_anlegen_speichern_unter!D71,";",Schüler_anlegen_speichern_unter!E71,";",Schüler_anlegen_speichern_unter!F71,";",Schüler_anlegen_speichern_unter!G71,";",Schüler_anlegen_speichern_unter!H71,";",Schüler_anlegen_speichern_unter!I71))</f>
        <v/>
      </c>
    </row>
    <row r="72" spans="1:1" x14ac:dyDescent="0.35">
      <c r="A72" s="23" t="str">
        <f>IF(ISBLANK(Basisdaten!A72),"",CONCATENATE(Schüler_anlegen_speichern_unter!A72,";",Schüler_anlegen_speichern_unter!B72,";",Schüler_anlegen_speichern_unter!C72,";",Schüler_anlegen_speichern_unter!D72,";",Schüler_anlegen_speichern_unter!E72,";",Schüler_anlegen_speichern_unter!F72,";",Schüler_anlegen_speichern_unter!G72,";",Schüler_anlegen_speichern_unter!H72,";",Schüler_anlegen_speichern_unter!I72))</f>
        <v/>
      </c>
    </row>
    <row r="73" spans="1:1" x14ac:dyDescent="0.35">
      <c r="A73" s="23" t="str">
        <f>IF(ISBLANK(Basisdaten!A73),"",CONCATENATE(Schüler_anlegen_speichern_unter!A73,";",Schüler_anlegen_speichern_unter!B73,";",Schüler_anlegen_speichern_unter!C73,";",Schüler_anlegen_speichern_unter!D73,";",Schüler_anlegen_speichern_unter!E73,";",Schüler_anlegen_speichern_unter!F73,";",Schüler_anlegen_speichern_unter!G73,";",Schüler_anlegen_speichern_unter!H73,";",Schüler_anlegen_speichern_unter!I73))</f>
        <v/>
      </c>
    </row>
    <row r="74" spans="1:1" x14ac:dyDescent="0.35">
      <c r="A74" s="23" t="str">
        <f>IF(ISBLANK(Basisdaten!A74),"",CONCATENATE(Schüler_anlegen_speichern_unter!A74,";",Schüler_anlegen_speichern_unter!B74,";",Schüler_anlegen_speichern_unter!C74,";",Schüler_anlegen_speichern_unter!D74,";",Schüler_anlegen_speichern_unter!E74,";",Schüler_anlegen_speichern_unter!F74,";",Schüler_anlegen_speichern_unter!G74,";",Schüler_anlegen_speichern_unter!H74,";",Schüler_anlegen_speichern_unter!I74))</f>
        <v/>
      </c>
    </row>
    <row r="75" spans="1:1" x14ac:dyDescent="0.35">
      <c r="A75" s="23" t="str">
        <f>IF(ISBLANK(Basisdaten!A75),"",CONCATENATE(Schüler_anlegen_speichern_unter!A75,";",Schüler_anlegen_speichern_unter!B75,";",Schüler_anlegen_speichern_unter!C75,";",Schüler_anlegen_speichern_unter!D75,";",Schüler_anlegen_speichern_unter!E75,";",Schüler_anlegen_speichern_unter!F75,";",Schüler_anlegen_speichern_unter!G75,";",Schüler_anlegen_speichern_unter!H75,";",Schüler_anlegen_speichern_unter!I75))</f>
        <v/>
      </c>
    </row>
    <row r="76" spans="1:1" x14ac:dyDescent="0.35">
      <c r="A76" s="23" t="str">
        <f>IF(ISBLANK(Basisdaten!A76),"",CONCATENATE(Schüler_anlegen_speichern_unter!A76,";",Schüler_anlegen_speichern_unter!B76,";",Schüler_anlegen_speichern_unter!C76,";",Schüler_anlegen_speichern_unter!D76,";",Schüler_anlegen_speichern_unter!E76,";",Schüler_anlegen_speichern_unter!F76,";",Schüler_anlegen_speichern_unter!G76,";",Schüler_anlegen_speichern_unter!H76,";",Schüler_anlegen_speichern_unter!I76))</f>
        <v/>
      </c>
    </row>
    <row r="77" spans="1:1" x14ac:dyDescent="0.35">
      <c r="A77" s="23" t="str">
        <f>IF(ISBLANK(Basisdaten!A77),"",CONCATENATE(Schüler_anlegen_speichern_unter!A77,";",Schüler_anlegen_speichern_unter!B77,";",Schüler_anlegen_speichern_unter!C77,";",Schüler_anlegen_speichern_unter!D77,";",Schüler_anlegen_speichern_unter!E77,";",Schüler_anlegen_speichern_unter!F77,";",Schüler_anlegen_speichern_unter!G77,";",Schüler_anlegen_speichern_unter!H77,";",Schüler_anlegen_speichern_unter!I77))</f>
        <v/>
      </c>
    </row>
    <row r="78" spans="1:1" x14ac:dyDescent="0.35">
      <c r="A78" s="23" t="str">
        <f>IF(ISBLANK(Basisdaten!A78),"",CONCATENATE(Schüler_anlegen_speichern_unter!A78,";",Schüler_anlegen_speichern_unter!B78,";",Schüler_anlegen_speichern_unter!C78,";",Schüler_anlegen_speichern_unter!D78,";",Schüler_anlegen_speichern_unter!E78,";",Schüler_anlegen_speichern_unter!F78,";",Schüler_anlegen_speichern_unter!G78,";",Schüler_anlegen_speichern_unter!H78,";",Schüler_anlegen_speichern_unter!I78))</f>
        <v/>
      </c>
    </row>
    <row r="79" spans="1:1" x14ac:dyDescent="0.35">
      <c r="A79" s="23" t="str">
        <f>IF(ISBLANK(Basisdaten!A79),"",CONCATENATE(Schüler_anlegen_speichern_unter!A79,";",Schüler_anlegen_speichern_unter!B79,";",Schüler_anlegen_speichern_unter!C79,";",Schüler_anlegen_speichern_unter!D79,";",Schüler_anlegen_speichern_unter!E79,";",Schüler_anlegen_speichern_unter!F79,";",Schüler_anlegen_speichern_unter!G79,";",Schüler_anlegen_speichern_unter!H79,";",Schüler_anlegen_speichern_unter!I79))</f>
        <v/>
      </c>
    </row>
    <row r="80" spans="1:1" x14ac:dyDescent="0.35">
      <c r="A80" s="23" t="str">
        <f>IF(ISBLANK(Basisdaten!A80),"",CONCATENATE(Schüler_anlegen_speichern_unter!A80,";",Schüler_anlegen_speichern_unter!B80,";",Schüler_anlegen_speichern_unter!C80,";",Schüler_anlegen_speichern_unter!D80,";",Schüler_anlegen_speichern_unter!E80,";",Schüler_anlegen_speichern_unter!F80,";",Schüler_anlegen_speichern_unter!G80,";",Schüler_anlegen_speichern_unter!H80,";",Schüler_anlegen_speichern_unter!I80))</f>
        <v/>
      </c>
    </row>
    <row r="81" spans="1:1" x14ac:dyDescent="0.35">
      <c r="A81" s="23" t="str">
        <f>IF(ISBLANK(Basisdaten!A81),"",CONCATENATE(Schüler_anlegen_speichern_unter!A81,";",Schüler_anlegen_speichern_unter!B81,";",Schüler_anlegen_speichern_unter!C81,";",Schüler_anlegen_speichern_unter!D81,";",Schüler_anlegen_speichern_unter!E81,";",Schüler_anlegen_speichern_unter!F81,";",Schüler_anlegen_speichern_unter!G81,";",Schüler_anlegen_speichern_unter!H81,";",Schüler_anlegen_speichern_unter!I81))</f>
        <v/>
      </c>
    </row>
    <row r="82" spans="1:1" x14ac:dyDescent="0.35">
      <c r="A82" s="23" t="str">
        <f>IF(ISBLANK(Basisdaten!A82),"",CONCATENATE(Schüler_anlegen_speichern_unter!A82,";",Schüler_anlegen_speichern_unter!B82,";",Schüler_anlegen_speichern_unter!C82,";",Schüler_anlegen_speichern_unter!D82,";",Schüler_anlegen_speichern_unter!E82,";",Schüler_anlegen_speichern_unter!F82,";",Schüler_anlegen_speichern_unter!G82,";",Schüler_anlegen_speichern_unter!H82,";",Schüler_anlegen_speichern_unter!I82))</f>
        <v/>
      </c>
    </row>
    <row r="83" spans="1:1" x14ac:dyDescent="0.35">
      <c r="A83" s="23" t="str">
        <f>IF(ISBLANK(Basisdaten!A83),"",CONCATENATE(Schüler_anlegen_speichern_unter!A83,";",Schüler_anlegen_speichern_unter!B83,";",Schüler_anlegen_speichern_unter!C83,";",Schüler_anlegen_speichern_unter!D83,";",Schüler_anlegen_speichern_unter!E83,";",Schüler_anlegen_speichern_unter!F83,";",Schüler_anlegen_speichern_unter!G83,";",Schüler_anlegen_speichern_unter!H83,";",Schüler_anlegen_speichern_unter!I83))</f>
        <v/>
      </c>
    </row>
    <row r="84" spans="1:1" x14ac:dyDescent="0.35">
      <c r="A84" s="23" t="str">
        <f>IF(ISBLANK(Basisdaten!A84),"",CONCATENATE(Schüler_anlegen_speichern_unter!A84,";",Schüler_anlegen_speichern_unter!B84,";",Schüler_anlegen_speichern_unter!C84,";",Schüler_anlegen_speichern_unter!D84,";",Schüler_anlegen_speichern_unter!E84,";",Schüler_anlegen_speichern_unter!F84,";",Schüler_anlegen_speichern_unter!G84,";",Schüler_anlegen_speichern_unter!H84,";",Schüler_anlegen_speichern_unter!I84))</f>
        <v/>
      </c>
    </row>
    <row r="85" spans="1:1" x14ac:dyDescent="0.35">
      <c r="A85" s="23" t="str">
        <f>IF(ISBLANK(Basisdaten!A85),"",CONCATENATE(Schüler_anlegen_speichern_unter!A85,";",Schüler_anlegen_speichern_unter!B85,";",Schüler_anlegen_speichern_unter!C85,";",Schüler_anlegen_speichern_unter!D85,";",Schüler_anlegen_speichern_unter!E85,";",Schüler_anlegen_speichern_unter!F85,";",Schüler_anlegen_speichern_unter!G85,";",Schüler_anlegen_speichern_unter!H85,";",Schüler_anlegen_speichern_unter!I85))</f>
        <v/>
      </c>
    </row>
    <row r="86" spans="1:1" x14ac:dyDescent="0.35">
      <c r="A86" s="23" t="str">
        <f>IF(ISBLANK(Basisdaten!A86),"",CONCATENATE(Schüler_anlegen_speichern_unter!A86,";",Schüler_anlegen_speichern_unter!B86,";",Schüler_anlegen_speichern_unter!C86,";",Schüler_anlegen_speichern_unter!D86,";",Schüler_anlegen_speichern_unter!E86,";",Schüler_anlegen_speichern_unter!F86,";",Schüler_anlegen_speichern_unter!G86,";",Schüler_anlegen_speichern_unter!H86,";",Schüler_anlegen_speichern_unter!I86))</f>
        <v/>
      </c>
    </row>
    <row r="87" spans="1:1" x14ac:dyDescent="0.35">
      <c r="A87" s="23" t="str">
        <f>IF(ISBLANK(Basisdaten!A87),"",CONCATENATE(Schüler_anlegen_speichern_unter!A87,";",Schüler_anlegen_speichern_unter!B87,";",Schüler_anlegen_speichern_unter!C87,";",Schüler_anlegen_speichern_unter!D87,";",Schüler_anlegen_speichern_unter!E87,";",Schüler_anlegen_speichern_unter!F87,";",Schüler_anlegen_speichern_unter!G87,";",Schüler_anlegen_speichern_unter!H87,";",Schüler_anlegen_speichern_unter!I87))</f>
        <v/>
      </c>
    </row>
    <row r="88" spans="1:1" x14ac:dyDescent="0.35">
      <c r="A88" s="23" t="str">
        <f>IF(ISBLANK(Basisdaten!A88),"",CONCATENATE(Schüler_anlegen_speichern_unter!A88,";",Schüler_anlegen_speichern_unter!B88,";",Schüler_anlegen_speichern_unter!C88,";",Schüler_anlegen_speichern_unter!D88,";",Schüler_anlegen_speichern_unter!E88,";",Schüler_anlegen_speichern_unter!F88,";",Schüler_anlegen_speichern_unter!G88,";",Schüler_anlegen_speichern_unter!H88,";",Schüler_anlegen_speichern_unter!I88))</f>
        <v/>
      </c>
    </row>
    <row r="89" spans="1:1" x14ac:dyDescent="0.35">
      <c r="A89" s="23" t="str">
        <f>IF(ISBLANK(Basisdaten!A89),"",CONCATENATE(Schüler_anlegen_speichern_unter!A89,";",Schüler_anlegen_speichern_unter!B89,";",Schüler_anlegen_speichern_unter!C89,";",Schüler_anlegen_speichern_unter!D89,";",Schüler_anlegen_speichern_unter!E89,";",Schüler_anlegen_speichern_unter!F89,";",Schüler_anlegen_speichern_unter!G89,";",Schüler_anlegen_speichern_unter!H89,";",Schüler_anlegen_speichern_unter!I89))</f>
        <v/>
      </c>
    </row>
    <row r="90" spans="1:1" x14ac:dyDescent="0.35">
      <c r="A90" s="23" t="str">
        <f>IF(ISBLANK(Basisdaten!A90),"",CONCATENATE(Schüler_anlegen_speichern_unter!A90,";",Schüler_anlegen_speichern_unter!B90,";",Schüler_anlegen_speichern_unter!C90,";",Schüler_anlegen_speichern_unter!D90,";",Schüler_anlegen_speichern_unter!E90,";",Schüler_anlegen_speichern_unter!F90,";",Schüler_anlegen_speichern_unter!G90,";",Schüler_anlegen_speichern_unter!H90,";",Schüler_anlegen_speichern_unter!I90))</f>
        <v/>
      </c>
    </row>
    <row r="91" spans="1:1" x14ac:dyDescent="0.35">
      <c r="A91" s="23" t="str">
        <f>IF(ISBLANK(Basisdaten!A91),"",CONCATENATE(Schüler_anlegen_speichern_unter!A91,";",Schüler_anlegen_speichern_unter!B91,";",Schüler_anlegen_speichern_unter!C91,";",Schüler_anlegen_speichern_unter!D91,";",Schüler_anlegen_speichern_unter!E91,";",Schüler_anlegen_speichern_unter!F91,";",Schüler_anlegen_speichern_unter!G91,";",Schüler_anlegen_speichern_unter!H91,";",Schüler_anlegen_speichern_unter!I91))</f>
        <v/>
      </c>
    </row>
    <row r="92" spans="1:1" x14ac:dyDescent="0.35">
      <c r="A92" s="23" t="str">
        <f>IF(ISBLANK(Basisdaten!A92),"",CONCATENATE(Schüler_anlegen_speichern_unter!A92,";",Schüler_anlegen_speichern_unter!B92,";",Schüler_anlegen_speichern_unter!C92,";",Schüler_anlegen_speichern_unter!D92,";",Schüler_anlegen_speichern_unter!E92,";",Schüler_anlegen_speichern_unter!F92,";",Schüler_anlegen_speichern_unter!G92,";",Schüler_anlegen_speichern_unter!H92,";",Schüler_anlegen_speichern_unter!I92))</f>
        <v/>
      </c>
    </row>
    <row r="93" spans="1:1" x14ac:dyDescent="0.35">
      <c r="A93" s="23" t="str">
        <f>IF(ISBLANK(Basisdaten!A93),"",CONCATENATE(Schüler_anlegen_speichern_unter!A93,";",Schüler_anlegen_speichern_unter!B93,";",Schüler_anlegen_speichern_unter!C93,";",Schüler_anlegen_speichern_unter!D93,";",Schüler_anlegen_speichern_unter!E93,";",Schüler_anlegen_speichern_unter!F93,";",Schüler_anlegen_speichern_unter!G93,";",Schüler_anlegen_speichern_unter!H93,";",Schüler_anlegen_speichern_unter!I93))</f>
        <v/>
      </c>
    </row>
    <row r="94" spans="1:1" x14ac:dyDescent="0.35">
      <c r="A94" s="23" t="str">
        <f>IF(ISBLANK(Basisdaten!A94),"",CONCATENATE(Schüler_anlegen_speichern_unter!A94,";",Schüler_anlegen_speichern_unter!B94,";",Schüler_anlegen_speichern_unter!C94,";",Schüler_anlegen_speichern_unter!D94,";",Schüler_anlegen_speichern_unter!E94,";",Schüler_anlegen_speichern_unter!F94,";",Schüler_anlegen_speichern_unter!G94,";",Schüler_anlegen_speichern_unter!H94,";",Schüler_anlegen_speichern_unter!I94))</f>
        <v/>
      </c>
    </row>
    <row r="95" spans="1:1" x14ac:dyDescent="0.35">
      <c r="A95" s="23" t="str">
        <f>IF(ISBLANK(Basisdaten!A95),"",CONCATENATE(Schüler_anlegen_speichern_unter!A95,";",Schüler_anlegen_speichern_unter!B95,";",Schüler_anlegen_speichern_unter!C95,";",Schüler_anlegen_speichern_unter!D95,";",Schüler_anlegen_speichern_unter!E95,";",Schüler_anlegen_speichern_unter!F95,";",Schüler_anlegen_speichern_unter!G95,";",Schüler_anlegen_speichern_unter!H95,";",Schüler_anlegen_speichern_unter!I95))</f>
        <v/>
      </c>
    </row>
    <row r="96" spans="1:1" x14ac:dyDescent="0.35">
      <c r="A96" s="23" t="str">
        <f>IF(ISBLANK(Basisdaten!A96),"",CONCATENATE(Schüler_anlegen_speichern_unter!A96,";",Schüler_anlegen_speichern_unter!B96,";",Schüler_anlegen_speichern_unter!C96,";",Schüler_anlegen_speichern_unter!D96,";",Schüler_anlegen_speichern_unter!E96,";",Schüler_anlegen_speichern_unter!F96,";",Schüler_anlegen_speichern_unter!G96,";",Schüler_anlegen_speichern_unter!H96,";",Schüler_anlegen_speichern_unter!I96))</f>
        <v/>
      </c>
    </row>
    <row r="97" spans="1:1" x14ac:dyDescent="0.35">
      <c r="A97" s="23" t="str">
        <f>IF(ISBLANK(Basisdaten!A97),"",CONCATENATE(Schüler_anlegen_speichern_unter!A97,";",Schüler_anlegen_speichern_unter!B97,";",Schüler_anlegen_speichern_unter!C97,";",Schüler_anlegen_speichern_unter!D97,";",Schüler_anlegen_speichern_unter!E97,";",Schüler_anlegen_speichern_unter!F97,";",Schüler_anlegen_speichern_unter!G97,";",Schüler_anlegen_speichern_unter!H97,";",Schüler_anlegen_speichern_unter!I97))</f>
        <v/>
      </c>
    </row>
    <row r="98" spans="1:1" x14ac:dyDescent="0.35">
      <c r="A98" s="23" t="str">
        <f>IF(ISBLANK(Basisdaten!A98),"",CONCATENATE(Schüler_anlegen_speichern_unter!A98,";",Schüler_anlegen_speichern_unter!B98,";",Schüler_anlegen_speichern_unter!C98,";",Schüler_anlegen_speichern_unter!D98,";",Schüler_anlegen_speichern_unter!E98,";",Schüler_anlegen_speichern_unter!F98,";",Schüler_anlegen_speichern_unter!G98,";",Schüler_anlegen_speichern_unter!H98,";",Schüler_anlegen_speichern_unter!I98))</f>
        <v/>
      </c>
    </row>
    <row r="99" spans="1:1" x14ac:dyDescent="0.35">
      <c r="A99" s="23" t="str">
        <f>IF(ISBLANK(Basisdaten!A99),"",CONCATENATE(Schüler_anlegen_speichern_unter!A99,";",Schüler_anlegen_speichern_unter!B99,";",Schüler_anlegen_speichern_unter!C99,";",Schüler_anlegen_speichern_unter!D99,";",Schüler_anlegen_speichern_unter!E99,";",Schüler_anlegen_speichern_unter!F99,";",Schüler_anlegen_speichern_unter!G99,";",Schüler_anlegen_speichern_unter!H99,";",Schüler_anlegen_speichern_unter!I99))</f>
        <v/>
      </c>
    </row>
    <row r="100" spans="1:1" x14ac:dyDescent="0.35">
      <c r="A100" s="23" t="str">
        <f>IF(ISBLANK(Basisdaten!A100),"",CONCATENATE(Schüler_anlegen_speichern_unter!A100,";",Schüler_anlegen_speichern_unter!B100,";",Schüler_anlegen_speichern_unter!C100,";",Schüler_anlegen_speichern_unter!D100,";",Schüler_anlegen_speichern_unter!E100,";",Schüler_anlegen_speichern_unter!F100,";",Schüler_anlegen_speichern_unter!G100,";",Schüler_anlegen_speichern_unter!H100,";",Schüler_anlegen_speichern_unter!I100))</f>
        <v/>
      </c>
    </row>
    <row r="101" spans="1:1" x14ac:dyDescent="0.35">
      <c r="A101" s="23" t="str">
        <f>IF(ISBLANK(Basisdaten!A101),"",CONCATENATE(Schüler_anlegen_speichern_unter!A101,";",Schüler_anlegen_speichern_unter!B101,";",Schüler_anlegen_speichern_unter!C101,";",Schüler_anlegen_speichern_unter!D101,";",Schüler_anlegen_speichern_unter!E101,";",Schüler_anlegen_speichern_unter!F101,";",Schüler_anlegen_speichern_unter!G101,";",Schüler_anlegen_speichern_unter!H101,";",Schüler_anlegen_speichern_unter!I101))</f>
        <v/>
      </c>
    </row>
    <row r="102" spans="1:1" x14ac:dyDescent="0.35">
      <c r="A102" s="23" t="str">
        <f>IF(ISBLANK(Basisdaten!A102),"",CONCATENATE(Schüler_anlegen_speichern_unter!A102,";",Schüler_anlegen_speichern_unter!B102,";",Schüler_anlegen_speichern_unter!C102,";",Schüler_anlegen_speichern_unter!D102,";",Schüler_anlegen_speichern_unter!E102,";",Schüler_anlegen_speichern_unter!F102,";",Schüler_anlegen_speichern_unter!G102,";",Schüler_anlegen_speichern_unter!H102,";",Schüler_anlegen_speichern_unter!I102))</f>
        <v/>
      </c>
    </row>
    <row r="103" spans="1:1" x14ac:dyDescent="0.35">
      <c r="A103" s="23" t="str">
        <f>IF(ISBLANK(Basisdaten!A103),"",CONCATENATE(Schüler_anlegen_speichern_unter!A103,";",Schüler_anlegen_speichern_unter!B103,";",Schüler_anlegen_speichern_unter!C103,";",Schüler_anlegen_speichern_unter!D103,";",Schüler_anlegen_speichern_unter!E103,";",Schüler_anlegen_speichern_unter!F103,";",Schüler_anlegen_speichern_unter!G103,";",Schüler_anlegen_speichern_unter!H103,";",Schüler_anlegen_speichern_unter!I103))</f>
        <v/>
      </c>
    </row>
    <row r="104" spans="1:1" x14ac:dyDescent="0.35">
      <c r="A104" s="23" t="str">
        <f>IF(ISBLANK(Basisdaten!A104),"",CONCATENATE(Schüler_anlegen_speichern_unter!A104,";",Schüler_anlegen_speichern_unter!B104,";",Schüler_anlegen_speichern_unter!C104,";",Schüler_anlegen_speichern_unter!D104,";",Schüler_anlegen_speichern_unter!E104,";",Schüler_anlegen_speichern_unter!F104,";",Schüler_anlegen_speichern_unter!G104,";",Schüler_anlegen_speichern_unter!H104,";",Schüler_anlegen_speichern_unter!I104))</f>
        <v/>
      </c>
    </row>
    <row r="105" spans="1:1" x14ac:dyDescent="0.35">
      <c r="A105" s="23" t="str">
        <f>IF(ISBLANK(Basisdaten!A105),"",CONCATENATE(Schüler_anlegen_speichern_unter!A105,";",Schüler_anlegen_speichern_unter!B105,";",Schüler_anlegen_speichern_unter!C105,";",Schüler_anlegen_speichern_unter!D105,";",Schüler_anlegen_speichern_unter!E105,";",Schüler_anlegen_speichern_unter!F105,";",Schüler_anlegen_speichern_unter!G105,";",Schüler_anlegen_speichern_unter!H105,";",Schüler_anlegen_speichern_unter!I105))</f>
        <v/>
      </c>
    </row>
    <row r="106" spans="1:1" x14ac:dyDescent="0.35">
      <c r="A106" s="23" t="str">
        <f>IF(ISBLANK(Basisdaten!A106),"",CONCATENATE(Schüler_anlegen_speichern_unter!A106,";",Schüler_anlegen_speichern_unter!B106,";",Schüler_anlegen_speichern_unter!C106,";",Schüler_anlegen_speichern_unter!D106,";",Schüler_anlegen_speichern_unter!E106,";",Schüler_anlegen_speichern_unter!F106,";",Schüler_anlegen_speichern_unter!G106,";",Schüler_anlegen_speichern_unter!H106,";",Schüler_anlegen_speichern_unter!I106))</f>
        <v/>
      </c>
    </row>
    <row r="107" spans="1:1" x14ac:dyDescent="0.35">
      <c r="A107" s="23" t="str">
        <f>IF(ISBLANK(Basisdaten!A107),"",CONCATENATE(Schüler_anlegen_speichern_unter!A107,";",Schüler_anlegen_speichern_unter!B107,";",Schüler_anlegen_speichern_unter!C107,";",Schüler_anlegen_speichern_unter!D107,";",Schüler_anlegen_speichern_unter!E107,";",Schüler_anlegen_speichern_unter!F107,";",Schüler_anlegen_speichern_unter!G107,";",Schüler_anlegen_speichern_unter!H107,";",Schüler_anlegen_speichern_unter!I107))</f>
        <v/>
      </c>
    </row>
    <row r="108" spans="1:1" x14ac:dyDescent="0.35">
      <c r="A108" s="23" t="str">
        <f>IF(ISBLANK(Basisdaten!A108),"",CONCATENATE(Schüler_anlegen_speichern_unter!A108,";",Schüler_anlegen_speichern_unter!B108,";",Schüler_anlegen_speichern_unter!C108,";",Schüler_anlegen_speichern_unter!D108,";",Schüler_anlegen_speichern_unter!E108,";",Schüler_anlegen_speichern_unter!F108,";",Schüler_anlegen_speichern_unter!G108,";",Schüler_anlegen_speichern_unter!H108,";",Schüler_anlegen_speichern_unter!I108))</f>
        <v/>
      </c>
    </row>
    <row r="109" spans="1:1" x14ac:dyDescent="0.35">
      <c r="A109" s="23" t="str">
        <f>IF(ISBLANK(Basisdaten!A109),"",CONCATENATE(Schüler_anlegen_speichern_unter!A109,";",Schüler_anlegen_speichern_unter!B109,";",Schüler_anlegen_speichern_unter!C109,";",Schüler_anlegen_speichern_unter!D109,";",Schüler_anlegen_speichern_unter!E109,";",Schüler_anlegen_speichern_unter!F109,";",Schüler_anlegen_speichern_unter!G109,";",Schüler_anlegen_speichern_unter!H109,";",Schüler_anlegen_speichern_unter!I109))</f>
        <v/>
      </c>
    </row>
    <row r="110" spans="1:1" x14ac:dyDescent="0.35">
      <c r="A110" s="23" t="str">
        <f>IF(ISBLANK(Basisdaten!A110),"",CONCATENATE(Schüler_anlegen_speichern_unter!A110,";",Schüler_anlegen_speichern_unter!B110,";",Schüler_anlegen_speichern_unter!C110,";",Schüler_anlegen_speichern_unter!D110,";",Schüler_anlegen_speichern_unter!E110,";",Schüler_anlegen_speichern_unter!F110,";",Schüler_anlegen_speichern_unter!G110,";",Schüler_anlegen_speichern_unter!H110,";",Schüler_anlegen_speichern_unter!I110))</f>
        <v/>
      </c>
    </row>
    <row r="111" spans="1:1" x14ac:dyDescent="0.35">
      <c r="A111" s="23" t="str">
        <f>IF(ISBLANK(Basisdaten!A111),"",CONCATENATE(Schüler_anlegen_speichern_unter!A111,";",Schüler_anlegen_speichern_unter!B111,";",Schüler_anlegen_speichern_unter!C111,";",Schüler_anlegen_speichern_unter!D111,";",Schüler_anlegen_speichern_unter!E111,";",Schüler_anlegen_speichern_unter!F111,";",Schüler_anlegen_speichern_unter!G111,";",Schüler_anlegen_speichern_unter!H111,";",Schüler_anlegen_speichern_unter!I111))</f>
        <v/>
      </c>
    </row>
    <row r="112" spans="1:1" x14ac:dyDescent="0.35">
      <c r="A112" s="23" t="str">
        <f>IF(ISBLANK(Basisdaten!A112),"",CONCATENATE(Schüler_anlegen_speichern_unter!A112,";",Schüler_anlegen_speichern_unter!B112,";",Schüler_anlegen_speichern_unter!C112,";",Schüler_anlegen_speichern_unter!D112,";",Schüler_anlegen_speichern_unter!E112,";",Schüler_anlegen_speichern_unter!F112,";",Schüler_anlegen_speichern_unter!G112,";",Schüler_anlegen_speichern_unter!H112,";",Schüler_anlegen_speichern_unter!I112))</f>
        <v/>
      </c>
    </row>
    <row r="113" spans="1:1" x14ac:dyDescent="0.35">
      <c r="A113" s="23" t="str">
        <f>IF(ISBLANK(Basisdaten!A113),"",CONCATENATE(Schüler_anlegen_speichern_unter!A113,";",Schüler_anlegen_speichern_unter!B113,";",Schüler_anlegen_speichern_unter!C113,";",Schüler_anlegen_speichern_unter!D113,";",Schüler_anlegen_speichern_unter!E113,";",Schüler_anlegen_speichern_unter!F113,";",Schüler_anlegen_speichern_unter!G113,";",Schüler_anlegen_speichern_unter!H113,";",Schüler_anlegen_speichern_unter!I113))</f>
        <v/>
      </c>
    </row>
    <row r="114" spans="1:1" x14ac:dyDescent="0.35">
      <c r="A114" s="23" t="str">
        <f>IF(ISBLANK(Basisdaten!A114),"",CONCATENATE(Schüler_anlegen_speichern_unter!A114,";",Schüler_anlegen_speichern_unter!B114,";",Schüler_anlegen_speichern_unter!C114,";",Schüler_anlegen_speichern_unter!D114,";",Schüler_anlegen_speichern_unter!E114,";",Schüler_anlegen_speichern_unter!F114,";",Schüler_anlegen_speichern_unter!G114,";",Schüler_anlegen_speichern_unter!H114,";",Schüler_anlegen_speichern_unter!I114))</f>
        <v/>
      </c>
    </row>
    <row r="115" spans="1:1" x14ac:dyDescent="0.35">
      <c r="A115" s="23" t="str">
        <f>IF(ISBLANK(Basisdaten!A115),"",CONCATENATE(Schüler_anlegen_speichern_unter!A115,";",Schüler_anlegen_speichern_unter!B115,";",Schüler_anlegen_speichern_unter!C115,";",Schüler_anlegen_speichern_unter!D115,";",Schüler_anlegen_speichern_unter!E115,";",Schüler_anlegen_speichern_unter!F115,";",Schüler_anlegen_speichern_unter!G115,";",Schüler_anlegen_speichern_unter!H115,";",Schüler_anlegen_speichern_unter!I115))</f>
        <v/>
      </c>
    </row>
    <row r="116" spans="1:1" x14ac:dyDescent="0.35">
      <c r="A116" s="23" t="str">
        <f>IF(ISBLANK(Basisdaten!A116),"",CONCATENATE(Schüler_anlegen_speichern_unter!A116,";",Schüler_anlegen_speichern_unter!B116,";",Schüler_anlegen_speichern_unter!C116,";",Schüler_anlegen_speichern_unter!D116,";",Schüler_anlegen_speichern_unter!E116,";",Schüler_anlegen_speichern_unter!F116,";",Schüler_anlegen_speichern_unter!G116,";",Schüler_anlegen_speichern_unter!H116,";",Schüler_anlegen_speichern_unter!I116))</f>
        <v/>
      </c>
    </row>
    <row r="117" spans="1:1" x14ac:dyDescent="0.35">
      <c r="A117" s="23" t="str">
        <f>IF(ISBLANK(Basisdaten!A117),"",CONCATENATE(Schüler_anlegen_speichern_unter!A117,";",Schüler_anlegen_speichern_unter!B117,";",Schüler_anlegen_speichern_unter!C117,";",Schüler_anlegen_speichern_unter!D117,";",Schüler_anlegen_speichern_unter!E117,";",Schüler_anlegen_speichern_unter!F117,";",Schüler_anlegen_speichern_unter!G117,";",Schüler_anlegen_speichern_unter!H117,";",Schüler_anlegen_speichern_unter!I117))</f>
        <v/>
      </c>
    </row>
    <row r="118" spans="1:1" x14ac:dyDescent="0.35">
      <c r="A118" s="23" t="str">
        <f>IF(ISBLANK(Basisdaten!A118),"",CONCATENATE(Schüler_anlegen_speichern_unter!A118,";",Schüler_anlegen_speichern_unter!B118,";",Schüler_anlegen_speichern_unter!C118,";",Schüler_anlegen_speichern_unter!D118,";",Schüler_anlegen_speichern_unter!E118,";",Schüler_anlegen_speichern_unter!F118,";",Schüler_anlegen_speichern_unter!G118,";",Schüler_anlegen_speichern_unter!H118,";",Schüler_anlegen_speichern_unter!I118))</f>
        <v/>
      </c>
    </row>
    <row r="119" spans="1:1" x14ac:dyDescent="0.35">
      <c r="A119" s="23" t="str">
        <f>IF(ISBLANK(Basisdaten!A119),"",CONCATENATE(Schüler_anlegen_speichern_unter!A119,";",Schüler_anlegen_speichern_unter!B119,";",Schüler_anlegen_speichern_unter!C119,";",Schüler_anlegen_speichern_unter!D119,";",Schüler_anlegen_speichern_unter!E119,";",Schüler_anlegen_speichern_unter!F119,";",Schüler_anlegen_speichern_unter!G119,";",Schüler_anlegen_speichern_unter!H119,";",Schüler_anlegen_speichern_unter!I119))</f>
        <v/>
      </c>
    </row>
    <row r="120" spans="1:1" x14ac:dyDescent="0.35">
      <c r="A120" s="23" t="str">
        <f>IF(ISBLANK(Basisdaten!A120),"",CONCATENATE(Schüler_anlegen_speichern_unter!A120,";",Schüler_anlegen_speichern_unter!B120,";",Schüler_anlegen_speichern_unter!C120,";",Schüler_anlegen_speichern_unter!D120,";",Schüler_anlegen_speichern_unter!E120,";",Schüler_anlegen_speichern_unter!F120,";",Schüler_anlegen_speichern_unter!G120,";",Schüler_anlegen_speichern_unter!H120,";",Schüler_anlegen_speichern_unter!I120))</f>
        <v/>
      </c>
    </row>
    <row r="121" spans="1:1" x14ac:dyDescent="0.35">
      <c r="A121" s="23" t="str">
        <f>IF(ISBLANK(Basisdaten!A121),"",CONCATENATE(Schüler_anlegen_speichern_unter!A121,";",Schüler_anlegen_speichern_unter!B121,";",Schüler_anlegen_speichern_unter!C121,";",Schüler_anlegen_speichern_unter!D121,";",Schüler_anlegen_speichern_unter!E121,";",Schüler_anlegen_speichern_unter!F121,";",Schüler_anlegen_speichern_unter!G121,";",Schüler_anlegen_speichern_unter!H121,";",Schüler_anlegen_speichern_unter!I121))</f>
        <v/>
      </c>
    </row>
    <row r="122" spans="1:1" x14ac:dyDescent="0.35">
      <c r="A122" s="23" t="str">
        <f>IF(ISBLANK(Basisdaten!A122),"",CONCATENATE(Schüler_anlegen_speichern_unter!A122,";",Schüler_anlegen_speichern_unter!B122,";",Schüler_anlegen_speichern_unter!C122,";",Schüler_anlegen_speichern_unter!D122,";",Schüler_anlegen_speichern_unter!E122,";",Schüler_anlegen_speichern_unter!F122,";",Schüler_anlegen_speichern_unter!G122,";",Schüler_anlegen_speichern_unter!H122,";",Schüler_anlegen_speichern_unter!I122))</f>
        <v/>
      </c>
    </row>
    <row r="123" spans="1:1" x14ac:dyDescent="0.35">
      <c r="A123" s="23" t="str">
        <f>IF(ISBLANK(Basisdaten!A123),"",CONCATENATE(Schüler_anlegen_speichern_unter!A123,";",Schüler_anlegen_speichern_unter!B123,";",Schüler_anlegen_speichern_unter!C123,";",Schüler_anlegen_speichern_unter!D123,";",Schüler_anlegen_speichern_unter!E123,";",Schüler_anlegen_speichern_unter!F123,";",Schüler_anlegen_speichern_unter!G123,";",Schüler_anlegen_speichern_unter!H123,";",Schüler_anlegen_speichern_unter!I123))</f>
        <v/>
      </c>
    </row>
    <row r="124" spans="1:1" x14ac:dyDescent="0.35">
      <c r="A124" s="23" t="str">
        <f>IF(ISBLANK(Basisdaten!A124),"",CONCATENATE(Schüler_anlegen_speichern_unter!A124,";",Schüler_anlegen_speichern_unter!B124,";",Schüler_anlegen_speichern_unter!C124,";",Schüler_anlegen_speichern_unter!D124,";",Schüler_anlegen_speichern_unter!E124,";",Schüler_anlegen_speichern_unter!F124,";",Schüler_anlegen_speichern_unter!G124,";",Schüler_anlegen_speichern_unter!H124,";",Schüler_anlegen_speichern_unter!I124))</f>
        <v/>
      </c>
    </row>
    <row r="125" spans="1:1" x14ac:dyDescent="0.35">
      <c r="A125" s="23" t="str">
        <f>IF(ISBLANK(Basisdaten!A125),"",CONCATENATE(Schüler_anlegen_speichern_unter!A125,";",Schüler_anlegen_speichern_unter!B125,";",Schüler_anlegen_speichern_unter!C125,";",Schüler_anlegen_speichern_unter!D125,";",Schüler_anlegen_speichern_unter!E125,";",Schüler_anlegen_speichern_unter!F125,";",Schüler_anlegen_speichern_unter!G125,";",Schüler_anlegen_speichern_unter!H125,";",Schüler_anlegen_speichern_unter!I125))</f>
        <v/>
      </c>
    </row>
    <row r="126" spans="1:1" x14ac:dyDescent="0.35">
      <c r="A126" s="23" t="str">
        <f>IF(ISBLANK(Basisdaten!A126),"",CONCATENATE(Schüler_anlegen_speichern_unter!A126,";",Schüler_anlegen_speichern_unter!B126,";",Schüler_anlegen_speichern_unter!C126,";",Schüler_anlegen_speichern_unter!D126,";",Schüler_anlegen_speichern_unter!E126,";",Schüler_anlegen_speichern_unter!F126,";",Schüler_anlegen_speichern_unter!G126,";",Schüler_anlegen_speichern_unter!H126,";",Schüler_anlegen_speichern_unter!I126))</f>
        <v/>
      </c>
    </row>
    <row r="127" spans="1:1" x14ac:dyDescent="0.35">
      <c r="A127" s="23" t="str">
        <f>IF(ISBLANK(Basisdaten!A127),"",CONCATENATE(Schüler_anlegen_speichern_unter!A127,";",Schüler_anlegen_speichern_unter!B127,";",Schüler_anlegen_speichern_unter!C127,";",Schüler_anlegen_speichern_unter!D127,";",Schüler_anlegen_speichern_unter!E127,";",Schüler_anlegen_speichern_unter!F127,";",Schüler_anlegen_speichern_unter!G127,";",Schüler_anlegen_speichern_unter!H127,";",Schüler_anlegen_speichern_unter!I127))</f>
        <v/>
      </c>
    </row>
    <row r="128" spans="1:1" x14ac:dyDescent="0.35">
      <c r="A128" s="23" t="str">
        <f>IF(ISBLANK(Basisdaten!A128),"",CONCATENATE(Schüler_anlegen_speichern_unter!A128,";",Schüler_anlegen_speichern_unter!B128,";",Schüler_anlegen_speichern_unter!C128,";",Schüler_anlegen_speichern_unter!D128,";",Schüler_anlegen_speichern_unter!E128,";",Schüler_anlegen_speichern_unter!F128,";",Schüler_anlegen_speichern_unter!G128,";",Schüler_anlegen_speichern_unter!H128,";",Schüler_anlegen_speichern_unter!I128))</f>
        <v/>
      </c>
    </row>
    <row r="129" spans="1:1" x14ac:dyDescent="0.35">
      <c r="A129" s="23" t="str">
        <f>IF(ISBLANK(Basisdaten!A129),"",CONCATENATE(Schüler_anlegen_speichern_unter!A129,";",Schüler_anlegen_speichern_unter!B129,";",Schüler_anlegen_speichern_unter!C129,";",Schüler_anlegen_speichern_unter!D129,";",Schüler_anlegen_speichern_unter!E129,";",Schüler_anlegen_speichern_unter!F129,";",Schüler_anlegen_speichern_unter!G129,";",Schüler_anlegen_speichern_unter!H129,";",Schüler_anlegen_speichern_unter!I129))</f>
        <v/>
      </c>
    </row>
    <row r="130" spans="1:1" x14ac:dyDescent="0.35">
      <c r="A130" s="23" t="str">
        <f>IF(ISBLANK(Basisdaten!A130),"",CONCATENATE(Schüler_anlegen_speichern_unter!A130,";",Schüler_anlegen_speichern_unter!B130,";",Schüler_anlegen_speichern_unter!C130,";",Schüler_anlegen_speichern_unter!D130,";",Schüler_anlegen_speichern_unter!E130,";",Schüler_anlegen_speichern_unter!F130,";",Schüler_anlegen_speichern_unter!G130,";",Schüler_anlegen_speichern_unter!H130,";",Schüler_anlegen_speichern_unter!I130))</f>
        <v/>
      </c>
    </row>
    <row r="131" spans="1:1" x14ac:dyDescent="0.35">
      <c r="A131" s="23" t="str">
        <f>IF(ISBLANK(Basisdaten!A131),"",CONCATENATE(Schüler_anlegen_speichern_unter!A131,";",Schüler_anlegen_speichern_unter!B131,";",Schüler_anlegen_speichern_unter!C131,";",Schüler_anlegen_speichern_unter!D131,";",Schüler_anlegen_speichern_unter!E131,";",Schüler_anlegen_speichern_unter!F131,";",Schüler_anlegen_speichern_unter!G131,";",Schüler_anlegen_speichern_unter!H131,";",Schüler_anlegen_speichern_unter!I131))</f>
        <v/>
      </c>
    </row>
    <row r="132" spans="1:1" x14ac:dyDescent="0.35">
      <c r="A132" s="23" t="str">
        <f>IF(ISBLANK(Basisdaten!A132),"",CONCATENATE(Schüler_anlegen_speichern_unter!A132,";",Schüler_anlegen_speichern_unter!B132,";",Schüler_anlegen_speichern_unter!C132,";",Schüler_anlegen_speichern_unter!D132,";",Schüler_anlegen_speichern_unter!E132,";",Schüler_anlegen_speichern_unter!F132,";",Schüler_anlegen_speichern_unter!G132,";",Schüler_anlegen_speichern_unter!H132,";",Schüler_anlegen_speichern_unter!I132))</f>
        <v/>
      </c>
    </row>
    <row r="133" spans="1:1" x14ac:dyDescent="0.35">
      <c r="A133" s="23" t="str">
        <f>IF(ISBLANK(Basisdaten!A133),"",CONCATENATE(Schüler_anlegen_speichern_unter!A133,";",Schüler_anlegen_speichern_unter!B133,";",Schüler_anlegen_speichern_unter!C133,";",Schüler_anlegen_speichern_unter!D133,";",Schüler_anlegen_speichern_unter!E133,";",Schüler_anlegen_speichern_unter!F133,";",Schüler_anlegen_speichern_unter!G133,";",Schüler_anlegen_speichern_unter!H133,";",Schüler_anlegen_speichern_unter!I133))</f>
        <v/>
      </c>
    </row>
    <row r="134" spans="1:1" x14ac:dyDescent="0.35">
      <c r="A134" s="23" t="str">
        <f>IF(ISBLANK(Basisdaten!A134),"",CONCATENATE(Schüler_anlegen_speichern_unter!A134,";",Schüler_anlegen_speichern_unter!B134,";",Schüler_anlegen_speichern_unter!C134,";",Schüler_anlegen_speichern_unter!D134,";",Schüler_anlegen_speichern_unter!E134,";",Schüler_anlegen_speichern_unter!F134,";",Schüler_anlegen_speichern_unter!G134,";",Schüler_anlegen_speichern_unter!H134,";",Schüler_anlegen_speichern_unter!I134))</f>
        <v/>
      </c>
    </row>
    <row r="135" spans="1:1" x14ac:dyDescent="0.35">
      <c r="A135" s="23" t="str">
        <f>IF(ISBLANK(Basisdaten!A135),"",CONCATENATE(Schüler_anlegen_speichern_unter!A135,";",Schüler_anlegen_speichern_unter!B135,";",Schüler_anlegen_speichern_unter!C135,";",Schüler_anlegen_speichern_unter!D135,";",Schüler_anlegen_speichern_unter!E135,";",Schüler_anlegen_speichern_unter!F135,";",Schüler_anlegen_speichern_unter!G135,";",Schüler_anlegen_speichern_unter!H135,";",Schüler_anlegen_speichern_unter!I135))</f>
        <v/>
      </c>
    </row>
    <row r="136" spans="1:1" x14ac:dyDescent="0.35">
      <c r="A136" s="23" t="str">
        <f>IF(ISBLANK(Basisdaten!A136),"",CONCATENATE(Schüler_anlegen_speichern_unter!A136,";",Schüler_anlegen_speichern_unter!B136,";",Schüler_anlegen_speichern_unter!C136,";",Schüler_anlegen_speichern_unter!D136,";",Schüler_anlegen_speichern_unter!E136,";",Schüler_anlegen_speichern_unter!F136,";",Schüler_anlegen_speichern_unter!G136,";",Schüler_anlegen_speichern_unter!H136,";",Schüler_anlegen_speichern_unter!I136))</f>
        <v/>
      </c>
    </row>
    <row r="137" spans="1:1" x14ac:dyDescent="0.35">
      <c r="A137" s="23" t="str">
        <f>IF(ISBLANK(Basisdaten!A137),"",CONCATENATE(Schüler_anlegen_speichern_unter!A137,";",Schüler_anlegen_speichern_unter!B137,";",Schüler_anlegen_speichern_unter!C137,";",Schüler_anlegen_speichern_unter!D137,";",Schüler_anlegen_speichern_unter!E137,";",Schüler_anlegen_speichern_unter!F137,";",Schüler_anlegen_speichern_unter!G137,";",Schüler_anlegen_speichern_unter!H137,";",Schüler_anlegen_speichern_unter!I137))</f>
        <v/>
      </c>
    </row>
    <row r="138" spans="1:1" x14ac:dyDescent="0.35">
      <c r="A138" s="23" t="str">
        <f>IF(ISBLANK(Basisdaten!A138),"",CONCATENATE(Schüler_anlegen_speichern_unter!A138,";",Schüler_anlegen_speichern_unter!B138,";",Schüler_anlegen_speichern_unter!C138,";",Schüler_anlegen_speichern_unter!D138,";",Schüler_anlegen_speichern_unter!E138,";",Schüler_anlegen_speichern_unter!F138,";",Schüler_anlegen_speichern_unter!G138,";",Schüler_anlegen_speichern_unter!H138,";",Schüler_anlegen_speichern_unter!I138))</f>
        <v/>
      </c>
    </row>
    <row r="139" spans="1:1" x14ac:dyDescent="0.35">
      <c r="A139" s="23" t="str">
        <f>IF(ISBLANK(Basisdaten!A139),"",CONCATENATE(Schüler_anlegen_speichern_unter!A139,";",Schüler_anlegen_speichern_unter!B139,";",Schüler_anlegen_speichern_unter!C139,";",Schüler_anlegen_speichern_unter!D139,";",Schüler_anlegen_speichern_unter!E139,";",Schüler_anlegen_speichern_unter!F139,";",Schüler_anlegen_speichern_unter!G139,";",Schüler_anlegen_speichern_unter!H139,";",Schüler_anlegen_speichern_unter!I139))</f>
        <v/>
      </c>
    </row>
    <row r="140" spans="1:1" x14ac:dyDescent="0.35">
      <c r="A140" s="23" t="str">
        <f>IF(ISBLANK(Basisdaten!A140),"",CONCATENATE(Schüler_anlegen_speichern_unter!A140,";",Schüler_anlegen_speichern_unter!B140,";",Schüler_anlegen_speichern_unter!C140,";",Schüler_anlegen_speichern_unter!D140,";",Schüler_anlegen_speichern_unter!E140,";",Schüler_anlegen_speichern_unter!F140,";",Schüler_anlegen_speichern_unter!G140,";",Schüler_anlegen_speichern_unter!H140,";",Schüler_anlegen_speichern_unter!I140))</f>
        <v/>
      </c>
    </row>
    <row r="141" spans="1:1" x14ac:dyDescent="0.35">
      <c r="A141" s="23" t="str">
        <f>IF(ISBLANK(Basisdaten!A141),"",CONCATENATE(Schüler_anlegen_speichern_unter!A141,";",Schüler_anlegen_speichern_unter!B141,";",Schüler_anlegen_speichern_unter!C141,";",Schüler_anlegen_speichern_unter!D141,";",Schüler_anlegen_speichern_unter!E141,";",Schüler_anlegen_speichern_unter!F141,";",Schüler_anlegen_speichern_unter!G141,";",Schüler_anlegen_speichern_unter!H141,";",Schüler_anlegen_speichern_unter!I141))</f>
        <v/>
      </c>
    </row>
    <row r="142" spans="1:1" x14ac:dyDescent="0.35">
      <c r="A142" s="23" t="str">
        <f>IF(ISBLANK(Basisdaten!A142),"",CONCATENATE(Schüler_anlegen_speichern_unter!A142,";",Schüler_anlegen_speichern_unter!B142,";",Schüler_anlegen_speichern_unter!C142,";",Schüler_anlegen_speichern_unter!D142,";",Schüler_anlegen_speichern_unter!E142,";",Schüler_anlegen_speichern_unter!F142,";",Schüler_anlegen_speichern_unter!G142,";",Schüler_anlegen_speichern_unter!H142,";",Schüler_anlegen_speichern_unter!I142))</f>
        <v/>
      </c>
    </row>
    <row r="143" spans="1:1" x14ac:dyDescent="0.35">
      <c r="A143" s="23" t="str">
        <f>IF(ISBLANK(Basisdaten!A143),"",CONCATENATE(Schüler_anlegen_speichern_unter!A143,";",Schüler_anlegen_speichern_unter!B143,";",Schüler_anlegen_speichern_unter!C143,";",Schüler_anlegen_speichern_unter!D143,";",Schüler_anlegen_speichern_unter!E143,";",Schüler_anlegen_speichern_unter!F143,";",Schüler_anlegen_speichern_unter!G143,";",Schüler_anlegen_speichern_unter!H143,";",Schüler_anlegen_speichern_unter!I143))</f>
        <v/>
      </c>
    </row>
    <row r="144" spans="1:1" x14ac:dyDescent="0.35">
      <c r="A144" s="23" t="str">
        <f>IF(ISBLANK(Basisdaten!A144),"",CONCATENATE(Schüler_anlegen_speichern_unter!A144,";",Schüler_anlegen_speichern_unter!B144,";",Schüler_anlegen_speichern_unter!C144,";",Schüler_anlegen_speichern_unter!D144,";",Schüler_anlegen_speichern_unter!E144,";",Schüler_anlegen_speichern_unter!F144,";",Schüler_anlegen_speichern_unter!G144,";",Schüler_anlegen_speichern_unter!H144,";",Schüler_anlegen_speichern_unter!I144))</f>
        <v/>
      </c>
    </row>
    <row r="145" spans="1:1" x14ac:dyDescent="0.35">
      <c r="A145" s="23" t="str">
        <f>IF(ISBLANK(Basisdaten!A145),"",CONCATENATE(Schüler_anlegen_speichern_unter!A145,";",Schüler_anlegen_speichern_unter!B145,";",Schüler_anlegen_speichern_unter!C145,";",Schüler_anlegen_speichern_unter!D145,";",Schüler_anlegen_speichern_unter!E145,";",Schüler_anlegen_speichern_unter!F145,";",Schüler_anlegen_speichern_unter!G145,";",Schüler_anlegen_speichern_unter!H145,";",Schüler_anlegen_speichern_unter!I145))</f>
        <v/>
      </c>
    </row>
    <row r="146" spans="1:1" x14ac:dyDescent="0.35">
      <c r="A146" s="23" t="str">
        <f>IF(ISBLANK(Basisdaten!A146),"",CONCATENATE(Schüler_anlegen_speichern_unter!A146,";",Schüler_anlegen_speichern_unter!B146,";",Schüler_anlegen_speichern_unter!C146,";",Schüler_anlegen_speichern_unter!D146,";",Schüler_anlegen_speichern_unter!E146,";",Schüler_anlegen_speichern_unter!F146,";",Schüler_anlegen_speichern_unter!G146,";",Schüler_anlegen_speichern_unter!H146,";",Schüler_anlegen_speichern_unter!I146))</f>
        <v/>
      </c>
    </row>
    <row r="147" spans="1:1" x14ac:dyDescent="0.35">
      <c r="A147" s="23" t="str">
        <f>IF(ISBLANK(Basisdaten!A147),"",CONCATENATE(Schüler_anlegen_speichern_unter!A147,";",Schüler_anlegen_speichern_unter!B147,";",Schüler_anlegen_speichern_unter!C147,";",Schüler_anlegen_speichern_unter!D147,";",Schüler_anlegen_speichern_unter!E147,";",Schüler_anlegen_speichern_unter!F147,";",Schüler_anlegen_speichern_unter!G147,";",Schüler_anlegen_speichern_unter!H147,";",Schüler_anlegen_speichern_unter!I147))</f>
        <v/>
      </c>
    </row>
    <row r="148" spans="1:1" x14ac:dyDescent="0.35">
      <c r="A148" s="23" t="str">
        <f>IF(ISBLANK(Basisdaten!A148),"",CONCATENATE(Schüler_anlegen_speichern_unter!A148,";",Schüler_anlegen_speichern_unter!B148,";",Schüler_anlegen_speichern_unter!C148,";",Schüler_anlegen_speichern_unter!D148,";",Schüler_anlegen_speichern_unter!E148,";",Schüler_anlegen_speichern_unter!F148,";",Schüler_anlegen_speichern_unter!G148,";",Schüler_anlegen_speichern_unter!H148,";",Schüler_anlegen_speichern_unter!I148))</f>
        <v/>
      </c>
    </row>
    <row r="149" spans="1:1" x14ac:dyDescent="0.35">
      <c r="A149" s="23" t="str">
        <f>IF(ISBLANK(Basisdaten!A149),"",CONCATENATE(Schüler_anlegen_speichern_unter!A149,";",Schüler_anlegen_speichern_unter!B149,";",Schüler_anlegen_speichern_unter!C149,";",Schüler_anlegen_speichern_unter!D149,";",Schüler_anlegen_speichern_unter!E149,";",Schüler_anlegen_speichern_unter!F149,";",Schüler_anlegen_speichern_unter!G149,";",Schüler_anlegen_speichern_unter!H149,";",Schüler_anlegen_speichern_unter!I149))</f>
        <v/>
      </c>
    </row>
    <row r="150" spans="1:1" x14ac:dyDescent="0.35">
      <c r="A150" s="23" t="str">
        <f>IF(ISBLANK(Basisdaten!A150),"",CONCATENATE(Schüler_anlegen_speichern_unter!A150,";",Schüler_anlegen_speichern_unter!B150,";",Schüler_anlegen_speichern_unter!C150,";",Schüler_anlegen_speichern_unter!D150,";",Schüler_anlegen_speichern_unter!E150,";",Schüler_anlegen_speichern_unter!F150,";",Schüler_anlegen_speichern_unter!G150,";",Schüler_anlegen_speichern_unter!H150,";",Schüler_anlegen_speichern_unter!I150))</f>
        <v/>
      </c>
    </row>
    <row r="151" spans="1:1" x14ac:dyDescent="0.35">
      <c r="A151" s="23" t="str">
        <f>IF(ISBLANK(Basisdaten!A151),"",CONCATENATE(Schüler_anlegen_speichern_unter!A151,";",Schüler_anlegen_speichern_unter!B151,";",Schüler_anlegen_speichern_unter!C151,";",Schüler_anlegen_speichern_unter!D151,";",Schüler_anlegen_speichern_unter!E151,";",Schüler_anlegen_speichern_unter!F151,";",Schüler_anlegen_speichern_unter!G151,";",Schüler_anlegen_speichern_unter!H151,";",Schüler_anlegen_speichern_unter!I151))</f>
        <v/>
      </c>
    </row>
    <row r="152" spans="1:1" x14ac:dyDescent="0.35">
      <c r="A152" s="23" t="str">
        <f>IF(ISBLANK(Basisdaten!A152),"",CONCATENATE(Schüler_anlegen_speichern_unter!A152,";",Schüler_anlegen_speichern_unter!B152,";",Schüler_anlegen_speichern_unter!C152,";",Schüler_anlegen_speichern_unter!D152,";",Schüler_anlegen_speichern_unter!E152,";",Schüler_anlegen_speichern_unter!F152,";",Schüler_anlegen_speichern_unter!G152,";",Schüler_anlegen_speichern_unter!H152,";",Schüler_anlegen_speichern_unter!I152))</f>
        <v/>
      </c>
    </row>
    <row r="153" spans="1:1" x14ac:dyDescent="0.35">
      <c r="A153" s="23" t="str">
        <f>IF(ISBLANK(Basisdaten!A153),"",CONCATENATE(Schüler_anlegen_speichern_unter!A153,";",Schüler_anlegen_speichern_unter!B153,";",Schüler_anlegen_speichern_unter!C153,";",Schüler_anlegen_speichern_unter!D153,";",Schüler_anlegen_speichern_unter!E153,";",Schüler_anlegen_speichern_unter!F153,";",Schüler_anlegen_speichern_unter!G153,";",Schüler_anlegen_speichern_unter!H153,";",Schüler_anlegen_speichern_unter!I153))</f>
        <v/>
      </c>
    </row>
    <row r="154" spans="1:1" x14ac:dyDescent="0.35">
      <c r="A154" s="23" t="str">
        <f>IF(ISBLANK(Basisdaten!A154),"",CONCATENATE(Schüler_anlegen_speichern_unter!A154,";",Schüler_anlegen_speichern_unter!B154,";",Schüler_anlegen_speichern_unter!C154,";",Schüler_anlegen_speichern_unter!D154,";",Schüler_anlegen_speichern_unter!E154,";",Schüler_anlegen_speichern_unter!F154,";",Schüler_anlegen_speichern_unter!G154,";",Schüler_anlegen_speichern_unter!H154,";",Schüler_anlegen_speichern_unter!I154))</f>
        <v/>
      </c>
    </row>
    <row r="155" spans="1:1" x14ac:dyDescent="0.35">
      <c r="A155" s="23" t="str">
        <f>IF(ISBLANK(Basisdaten!A155),"",CONCATENATE(Schüler_anlegen_speichern_unter!A155,";",Schüler_anlegen_speichern_unter!B155,";",Schüler_anlegen_speichern_unter!C155,";",Schüler_anlegen_speichern_unter!D155,";",Schüler_anlegen_speichern_unter!E155,";",Schüler_anlegen_speichern_unter!F155,";",Schüler_anlegen_speichern_unter!G155,";",Schüler_anlegen_speichern_unter!H155,";",Schüler_anlegen_speichern_unter!I155))</f>
        <v/>
      </c>
    </row>
    <row r="156" spans="1:1" x14ac:dyDescent="0.35">
      <c r="A156" s="23" t="str">
        <f>IF(ISBLANK(Basisdaten!A156),"",CONCATENATE(Schüler_anlegen_speichern_unter!A156,";",Schüler_anlegen_speichern_unter!B156,";",Schüler_anlegen_speichern_unter!C156,";",Schüler_anlegen_speichern_unter!D156,";",Schüler_anlegen_speichern_unter!E156,";",Schüler_anlegen_speichern_unter!F156,";",Schüler_anlegen_speichern_unter!G156,";",Schüler_anlegen_speichern_unter!H156,";",Schüler_anlegen_speichern_unter!I156))</f>
        <v/>
      </c>
    </row>
    <row r="157" spans="1:1" x14ac:dyDescent="0.35">
      <c r="A157" s="23" t="str">
        <f>IF(ISBLANK(Basisdaten!A157),"",CONCATENATE(Schüler_anlegen_speichern_unter!A157,";",Schüler_anlegen_speichern_unter!B157,";",Schüler_anlegen_speichern_unter!C157,";",Schüler_anlegen_speichern_unter!D157,";",Schüler_anlegen_speichern_unter!E157,";",Schüler_anlegen_speichern_unter!F157,";",Schüler_anlegen_speichern_unter!G157,";",Schüler_anlegen_speichern_unter!H157,";",Schüler_anlegen_speichern_unter!I157))</f>
        <v/>
      </c>
    </row>
    <row r="158" spans="1:1" x14ac:dyDescent="0.35">
      <c r="A158" s="23" t="str">
        <f>IF(ISBLANK(Basisdaten!A158),"",CONCATENATE(Schüler_anlegen_speichern_unter!A158,";",Schüler_anlegen_speichern_unter!B158,";",Schüler_anlegen_speichern_unter!C158,";",Schüler_anlegen_speichern_unter!D158,";",Schüler_anlegen_speichern_unter!E158,";",Schüler_anlegen_speichern_unter!F158,";",Schüler_anlegen_speichern_unter!G158,";",Schüler_anlegen_speichern_unter!H158,";",Schüler_anlegen_speichern_unter!I158))</f>
        <v/>
      </c>
    </row>
    <row r="159" spans="1:1" x14ac:dyDescent="0.35">
      <c r="A159" s="23" t="str">
        <f>IF(ISBLANK(Basisdaten!A159),"",CONCATENATE(Schüler_anlegen_speichern_unter!A159,";",Schüler_anlegen_speichern_unter!B159,";",Schüler_anlegen_speichern_unter!C159,";",Schüler_anlegen_speichern_unter!D159,";",Schüler_anlegen_speichern_unter!E159,";",Schüler_anlegen_speichern_unter!F159,";",Schüler_anlegen_speichern_unter!G159,";",Schüler_anlegen_speichern_unter!H159,";",Schüler_anlegen_speichern_unter!I159))</f>
        <v/>
      </c>
    </row>
    <row r="160" spans="1:1" x14ac:dyDescent="0.35">
      <c r="A160" s="23" t="str">
        <f>IF(ISBLANK(Basisdaten!A160),"",CONCATENATE(Schüler_anlegen_speichern_unter!A160,";",Schüler_anlegen_speichern_unter!B160,";",Schüler_anlegen_speichern_unter!C160,";",Schüler_anlegen_speichern_unter!D160,";",Schüler_anlegen_speichern_unter!E160,";",Schüler_anlegen_speichern_unter!F160,";",Schüler_anlegen_speichern_unter!G160,";",Schüler_anlegen_speichern_unter!H160,";",Schüler_anlegen_speichern_unter!I160))</f>
        <v/>
      </c>
    </row>
    <row r="161" spans="1:1" x14ac:dyDescent="0.35">
      <c r="A161" s="23" t="str">
        <f>IF(ISBLANK(Basisdaten!A161),"",CONCATENATE(Schüler_anlegen_speichern_unter!A161,";",Schüler_anlegen_speichern_unter!B161,";",Schüler_anlegen_speichern_unter!C161,";",Schüler_anlegen_speichern_unter!D161,";",Schüler_anlegen_speichern_unter!E161,";",Schüler_anlegen_speichern_unter!F161,";",Schüler_anlegen_speichern_unter!G161,";",Schüler_anlegen_speichern_unter!H161,";",Schüler_anlegen_speichern_unter!I161))</f>
        <v/>
      </c>
    </row>
    <row r="162" spans="1:1" x14ac:dyDescent="0.35">
      <c r="A162" s="23" t="str">
        <f>IF(ISBLANK(Basisdaten!A162),"",CONCATENATE(Schüler_anlegen_speichern_unter!A162,";",Schüler_anlegen_speichern_unter!B162,";",Schüler_anlegen_speichern_unter!C162,";",Schüler_anlegen_speichern_unter!D162,";",Schüler_anlegen_speichern_unter!E162,";",Schüler_anlegen_speichern_unter!F162,";",Schüler_anlegen_speichern_unter!G162,";",Schüler_anlegen_speichern_unter!H162,";",Schüler_anlegen_speichern_unter!I162))</f>
        <v/>
      </c>
    </row>
    <row r="163" spans="1:1" x14ac:dyDescent="0.35">
      <c r="A163" s="23" t="str">
        <f>IF(ISBLANK(Basisdaten!A163),"",CONCATENATE(Schüler_anlegen_speichern_unter!A163,";",Schüler_anlegen_speichern_unter!B163,";",Schüler_anlegen_speichern_unter!C163,";",Schüler_anlegen_speichern_unter!D163,";",Schüler_anlegen_speichern_unter!E163,";",Schüler_anlegen_speichern_unter!F163,";",Schüler_anlegen_speichern_unter!G163,";",Schüler_anlegen_speichern_unter!H163,";",Schüler_anlegen_speichern_unter!I163))</f>
        <v/>
      </c>
    </row>
    <row r="164" spans="1:1" x14ac:dyDescent="0.35">
      <c r="A164" s="23" t="str">
        <f>IF(ISBLANK(Basisdaten!A164),"",CONCATENATE(Schüler_anlegen_speichern_unter!A164,";",Schüler_anlegen_speichern_unter!B164,";",Schüler_anlegen_speichern_unter!C164,";",Schüler_anlegen_speichern_unter!D164,";",Schüler_anlegen_speichern_unter!E164,";",Schüler_anlegen_speichern_unter!F164,";",Schüler_anlegen_speichern_unter!G164,";",Schüler_anlegen_speichern_unter!H164,";",Schüler_anlegen_speichern_unter!I164))</f>
        <v/>
      </c>
    </row>
    <row r="165" spans="1:1" x14ac:dyDescent="0.35">
      <c r="A165" s="23" t="str">
        <f>IF(ISBLANK(Basisdaten!A165),"",CONCATENATE(Schüler_anlegen_speichern_unter!A165,";",Schüler_anlegen_speichern_unter!B165,";",Schüler_anlegen_speichern_unter!C165,";",Schüler_anlegen_speichern_unter!D165,";",Schüler_anlegen_speichern_unter!E165,";",Schüler_anlegen_speichern_unter!F165,";",Schüler_anlegen_speichern_unter!G165,";",Schüler_anlegen_speichern_unter!H165,";",Schüler_anlegen_speichern_unter!I165))</f>
        <v/>
      </c>
    </row>
    <row r="166" spans="1:1" x14ac:dyDescent="0.35">
      <c r="A166" s="23" t="str">
        <f>IF(ISBLANK(Basisdaten!A166),"",CONCATENATE(Schüler_anlegen_speichern_unter!A166,";",Schüler_anlegen_speichern_unter!B166,";",Schüler_anlegen_speichern_unter!C166,";",Schüler_anlegen_speichern_unter!D166,";",Schüler_anlegen_speichern_unter!E166,";",Schüler_anlegen_speichern_unter!F166,";",Schüler_anlegen_speichern_unter!G166,";",Schüler_anlegen_speichern_unter!H166,";",Schüler_anlegen_speichern_unter!I166))</f>
        <v/>
      </c>
    </row>
    <row r="167" spans="1:1" x14ac:dyDescent="0.35">
      <c r="A167" s="23" t="str">
        <f>IF(ISBLANK(Basisdaten!A167),"",CONCATENATE(Schüler_anlegen_speichern_unter!A167,";",Schüler_anlegen_speichern_unter!B167,";",Schüler_anlegen_speichern_unter!C167,";",Schüler_anlegen_speichern_unter!D167,";",Schüler_anlegen_speichern_unter!E167,";",Schüler_anlegen_speichern_unter!F167,";",Schüler_anlegen_speichern_unter!G167,";",Schüler_anlegen_speichern_unter!H167,";",Schüler_anlegen_speichern_unter!I167))</f>
        <v/>
      </c>
    </row>
    <row r="168" spans="1:1" x14ac:dyDescent="0.35">
      <c r="A168" s="23" t="str">
        <f>IF(ISBLANK(Basisdaten!A168),"",CONCATENATE(Schüler_anlegen_speichern_unter!A168,";",Schüler_anlegen_speichern_unter!B168,";",Schüler_anlegen_speichern_unter!C168,";",Schüler_anlegen_speichern_unter!D168,";",Schüler_anlegen_speichern_unter!E168,";",Schüler_anlegen_speichern_unter!F168,";",Schüler_anlegen_speichern_unter!G168,";",Schüler_anlegen_speichern_unter!H168,";",Schüler_anlegen_speichern_unter!I168))</f>
        <v/>
      </c>
    </row>
    <row r="169" spans="1:1" x14ac:dyDescent="0.35">
      <c r="A169" s="23" t="str">
        <f>IF(ISBLANK(Basisdaten!A169),"",CONCATENATE(Schüler_anlegen_speichern_unter!A169,";",Schüler_anlegen_speichern_unter!B169,";",Schüler_anlegen_speichern_unter!C169,";",Schüler_anlegen_speichern_unter!D169,";",Schüler_anlegen_speichern_unter!E169,";",Schüler_anlegen_speichern_unter!F169,";",Schüler_anlegen_speichern_unter!G169,";",Schüler_anlegen_speichern_unter!H169,";",Schüler_anlegen_speichern_unter!I169))</f>
        <v/>
      </c>
    </row>
    <row r="170" spans="1:1" x14ac:dyDescent="0.35">
      <c r="A170" s="23" t="str">
        <f>IF(ISBLANK(Basisdaten!A170),"",CONCATENATE(Schüler_anlegen_speichern_unter!A170,";",Schüler_anlegen_speichern_unter!B170,";",Schüler_anlegen_speichern_unter!C170,";",Schüler_anlegen_speichern_unter!D170,";",Schüler_anlegen_speichern_unter!E170,";",Schüler_anlegen_speichern_unter!F170,";",Schüler_anlegen_speichern_unter!G170,";",Schüler_anlegen_speichern_unter!H170,";",Schüler_anlegen_speichern_unter!I170))</f>
        <v/>
      </c>
    </row>
    <row r="171" spans="1:1" x14ac:dyDescent="0.35">
      <c r="A171" s="23" t="str">
        <f>IF(ISBLANK(Basisdaten!A171),"",CONCATENATE(Schüler_anlegen_speichern_unter!A171,";",Schüler_anlegen_speichern_unter!B171,";",Schüler_anlegen_speichern_unter!C171,";",Schüler_anlegen_speichern_unter!D171,";",Schüler_anlegen_speichern_unter!E171,";",Schüler_anlegen_speichern_unter!F171,";",Schüler_anlegen_speichern_unter!G171,";",Schüler_anlegen_speichern_unter!H171,";",Schüler_anlegen_speichern_unter!I171))</f>
        <v/>
      </c>
    </row>
    <row r="172" spans="1:1" x14ac:dyDescent="0.35">
      <c r="A172" s="23" t="str">
        <f>IF(ISBLANK(Basisdaten!A172),"",CONCATENATE(Schüler_anlegen_speichern_unter!A172,";",Schüler_anlegen_speichern_unter!B172,";",Schüler_anlegen_speichern_unter!C172,";",Schüler_anlegen_speichern_unter!D172,";",Schüler_anlegen_speichern_unter!E172,";",Schüler_anlegen_speichern_unter!F172,";",Schüler_anlegen_speichern_unter!G172,";",Schüler_anlegen_speichern_unter!H172,";",Schüler_anlegen_speichern_unter!I172))</f>
        <v/>
      </c>
    </row>
    <row r="173" spans="1:1" x14ac:dyDescent="0.35">
      <c r="A173" s="23" t="str">
        <f>IF(ISBLANK(Basisdaten!A173),"",CONCATENATE(Schüler_anlegen_speichern_unter!A173,";",Schüler_anlegen_speichern_unter!B173,";",Schüler_anlegen_speichern_unter!C173,";",Schüler_anlegen_speichern_unter!D173,";",Schüler_anlegen_speichern_unter!E173,";",Schüler_anlegen_speichern_unter!F173,";",Schüler_anlegen_speichern_unter!G173,";",Schüler_anlegen_speichern_unter!H173,";",Schüler_anlegen_speichern_unter!I173))</f>
        <v/>
      </c>
    </row>
    <row r="174" spans="1:1" x14ac:dyDescent="0.35">
      <c r="A174" s="23" t="str">
        <f>IF(ISBLANK(Basisdaten!A174),"",CONCATENATE(Schüler_anlegen_speichern_unter!A174,";",Schüler_anlegen_speichern_unter!B174,";",Schüler_anlegen_speichern_unter!C174,";",Schüler_anlegen_speichern_unter!D174,";",Schüler_anlegen_speichern_unter!E174,";",Schüler_anlegen_speichern_unter!F174,";",Schüler_anlegen_speichern_unter!G174,";",Schüler_anlegen_speichern_unter!H174,";",Schüler_anlegen_speichern_unter!I174))</f>
        <v/>
      </c>
    </row>
    <row r="175" spans="1:1" x14ac:dyDescent="0.35">
      <c r="A175" s="23" t="str">
        <f>IF(ISBLANK(Basisdaten!A175),"",CONCATENATE(Schüler_anlegen_speichern_unter!A175,";",Schüler_anlegen_speichern_unter!B175,";",Schüler_anlegen_speichern_unter!C175,";",Schüler_anlegen_speichern_unter!D175,";",Schüler_anlegen_speichern_unter!E175,";",Schüler_anlegen_speichern_unter!F175,";",Schüler_anlegen_speichern_unter!G175,";",Schüler_anlegen_speichern_unter!H175,";",Schüler_anlegen_speichern_unter!I175))</f>
        <v/>
      </c>
    </row>
    <row r="176" spans="1:1" x14ac:dyDescent="0.35">
      <c r="A176" s="23" t="str">
        <f>IF(ISBLANK(Basisdaten!A176),"",CONCATENATE(Schüler_anlegen_speichern_unter!A176,";",Schüler_anlegen_speichern_unter!B176,";",Schüler_anlegen_speichern_unter!C176,";",Schüler_anlegen_speichern_unter!D176,";",Schüler_anlegen_speichern_unter!E176,";",Schüler_anlegen_speichern_unter!F176,";",Schüler_anlegen_speichern_unter!G176,";",Schüler_anlegen_speichern_unter!H176,";",Schüler_anlegen_speichern_unter!I176))</f>
        <v/>
      </c>
    </row>
    <row r="177" spans="1:1" x14ac:dyDescent="0.35">
      <c r="A177" s="23" t="str">
        <f>IF(ISBLANK(Basisdaten!A177),"",CONCATENATE(Schüler_anlegen_speichern_unter!A177,";",Schüler_anlegen_speichern_unter!B177,";",Schüler_anlegen_speichern_unter!C177,";",Schüler_anlegen_speichern_unter!D177,";",Schüler_anlegen_speichern_unter!E177,";",Schüler_anlegen_speichern_unter!F177,";",Schüler_anlegen_speichern_unter!G177,";",Schüler_anlegen_speichern_unter!H177,";",Schüler_anlegen_speichern_unter!I177))</f>
        <v/>
      </c>
    </row>
    <row r="178" spans="1:1" x14ac:dyDescent="0.35">
      <c r="A178" s="23" t="str">
        <f>IF(ISBLANK(Basisdaten!A178),"",CONCATENATE(Schüler_anlegen_speichern_unter!A178,";",Schüler_anlegen_speichern_unter!B178,";",Schüler_anlegen_speichern_unter!C178,";",Schüler_anlegen_speichern_unter!D178,";",Schüler_anlegen_speichern_unter!E178,";",Schüler_anlegen_speichern_unter!F178,";",Schüler_anlegen_speichern_unter!G178,";",Schüler_anlegen_speichern_unter!H178,";",Schüler_anlegen_speichern_unter!I178))</f>
        <v/>
      </c>
    </row>
    <row r="179" spans="1:1" x14ac:dyDescent="0.35">
      <c r="A179" s="23" t="str">
        <f>IF(ISBLANK(Basisdaten!A179),"",CONCATENATE(Schüler_anlegen_speichern_unter!A179,";",Schüler_anlegen_speichern_unter!B179,";",Schüler_anlegen_speichern_unter!C179,";",Schüler_anlegen_speichern_unter!D179,";",Schüler_anlegen_speichern_unter!E179,";",Schüler_anlegen_speichern_unter!F179,";",Schüler_anlegen_speichern_unter!G179,";",Schüler_anlegen_speichern_unter!H179,";",Schüler_anlegen_speichern_unter!I179))</f>
        <v/>
      </c>
    </row>
    <row r="180" spans="1:1" x14ac:dyDescent="0.35">
      <c r="A180" s="23" t="str">
        <f>IF(ISBLANK(Basisdaten!A180),"",CONCATENATE(Schüler_anlegen_speichern_unter!A180,";",Schüler_anlegen_speichern_unter!B180,";",Schüler_anlegen_speichern_unter!C180,";",Schüler_anlegen_speichern_unter!D180,";",Schüler_anlegen_speichern_unter!E180,";",Schüler_anlegen_speichern_unter!F180,";",Schüler_anlegen_speichern_unter!G180,";",Schüler_anlegen_speichern_unter!H180,";",Schüler_anlegen_speichern_unter!I180))</f>
        <v/>
      </c>
    </row>
    <row r="181" spans="1:1" x14ac:dyDescent="0.35">
      <c r="A181" s="23" t="str">
        <f>IF(ISBLANK(Basisdaten!A181),"",CONCATENATE(Schüler_anlegen_speichern_unter!A181,";",Schüler_anlegen_speichern_unter!B181,";",Schüler_anlegen_speichern_unter!C181,";",Schüler_anlegen_speichern_unter!D181,";",Schüler_anlegen_speichern_unter!E181,";",Schüler_anlegen_speichern_unter!F181,";",Schüler_anlegen_speichern_unter!G181,";",Schüler_anlegen_speichern_unter!H181,";",Schüler_anlegen_speichern_unter!I181))</f>
        <v/>
      </c>
    </row>
    <row r="182" spans="1:1" x14ac:dyDescent="0.35">
      <c r="A182" s="23" t="str">
        <f>IF(ISBLANK(Basisdaten!A182),"",CONCATENATE(Schüler_anlegen_speichern_unter!A182,";",Schüler_anlegen_speichern_unter!B182,";",Schüler_anlegen_speichern_unter!C182,";",Schüler_anlegen_speichern_unter!D182,";",Schüler_anlegen_speichern_unter!E182,";",Schüler_anlegen_speichern_unter!F182,";",Schüler_anlegen_speichern_unter!G182,";",Schüler_anlegen_speichern_unter!H182,";",Schüler_anlegen_speichern_unter!I182))</f>
        <v/>
      </c>
    </row>
    <row r="183" spans="1:1" x14ac:dyDescent="0.35">
      <c r="A183" s="23" t="str">
        <f>IF(ISBLANK(Basisdaten!A183),"",CONCATENATE(Schüler_anlegen_speichern_unter!A183,";",Schüler_anlegen_speichern_unter!B183,";",Schüler_anlegen_speichern_unter!C183,";",Schüler_anlegen_speichern_unter!D183,";",Schüler_anlegen_speichern_unter!E183,";",Schüler_anlegen_speichern_unter!F183,";",Schüler_anlegen_speichern_unter!G183,";",Schüler_anlegen_speichern_unter!H183,";",Schüler_anlegen_speichern_unter!I183))</f>
        <v/>
      </c>
    </row>
    <row r="184" spans="1:1" x14ac:dyDescent="0.35">
      <c r="A184" s="23" t="str">
        <f>IF(ISBLANK(Basisdaten!A184),"",CONCATENATE(Schüler_anlegen_speichern_unter!A184,";",Schüler_anlegen_speichern_unter!B184,";",Schüler_anlegen_speichern_unter!C184,";",Schüler_anlegen_speichern_unter!D184,";",Schüler_anlegen_speichern_unter!E184,";",Schüler_anlegen_speichern_unter!F184,";",Schüler_anlegen_speichern_unter!G184,";",Schüler_anlegen_speichern_unter!H184,";",Schüler_anlegen_speichern_unter!I184))</f>
        <v/>
      </c>
    </row>
    <row r="185" spans="1:1" x14ac:dyDescent="0.35">
      <c r="A185" s="23" t="str">
        <f>IF(ISBLANK(Basisdaten!A185),"",CONCATENATE(Schüler_anlegen_speichern_unter!A185,";",Schüler_anlegen_speichern_unter!B185,";",Schüler_anlegen_speichern_unter!C185,";",Schüler_anlegen_speichern_unter!D185,";",Schüler_anlegen_speichern_unter!E185,";",Schüler_anlegen_speichern_unter!F185,";",Schüler_anlegen_speichern_unter!G185,";",Schüler_anlegen_speichern_unter!H185,";",Schüler_anlegen_speichern_unter!I185))</f>
        <v/>
      </c>
    </row>
    <row r="186" spans="1:1" x14ac:dyDescent="0.35">
      <c r="A186" s="23" t="str">
        <f>IF(ISBLANK(Basisdaten!A186),"",CONCATENATE(Schüler_anlegen_speichern_unter!A186,";",Schüler_anlegen_speichern_unter!B186,";",Schüler_anlegen_speichern_unter!C186,";",Schüler_anlegen_speichern_unter!D186,";",Schüler_anlegen_speichern_unter!E186,";",Schüler_anlegen_speichern_unter!F186,";",Schüler_anlegen_speichern_unter!G186,";",Schüler_anlegen_speichern_unter!H186,";",Schüler_anlegen_speichern_unter!I186))</f>
        <v/>
      </c>
    </row>
    <row r="187" spans="1:1" x14ac:dyDescent="0.35">
      <c r="A187" s="23" t="str">
        <f>IF(ISBLANK(Basisdaten!A187),"",CONCATENATE(Schüler_anlegen_speichern_unter!A187,";",Schüler_anlegen_speichern_unter!B187,";",Schüler_anlegen_speichern_unter!C187,";",Schüler_anlegen_speichern_unter!D187,";",Schüler_anlegen_speichern_unter!E187,";",Schüler_anlegen_speichern_unter!F187,";",Schüler_anlegen_speichern_unter!G187,";",Schüler_anlegen_speichern_unter!H187,";",Schüler_anlegen_speichern_unter!I187))</f>
        <v/>
      </c>
    </row>
    <row r="188" spans="1:1" x14ac:dyDescent="0.35">
      <c r="A188" s="23" t="str">
        <f>IF(ISBLANK(Basisdaten!A188),"",CONCATENATE(Schüler_anlegen_speichern_unter!A188,";",Schüler_anlegen_speichern_unter!B188,";",Schüler_anlegen_speichern_unter!C188,";",Schüler_anlegen_speichern_unter!D188,";",Schüler_anlegen_speichern_unter!E188,";",Schüler_anlegen_speichern_unter!F188,";",Schüler_anlegen_speichern_unter!G188,";",Schüler_anlegen_speichern_unter!H188,";",Schüler_anlegen_speichern_unter!I188))</f>
        <v/>
      </c>
    </row>
    <row r="189" spans="1:1" x14ac:dyDescent="0.35">
      <c r="A189" s="23" t="str">
        <f>IF(ISBLANK(Basisdaten!A189),"",CONCATENATE(Schüler_anlegen_speichern_unter!A189,";",Schüler_anlegen_speichern_unter!B189,";",Schüler_anlegen_speichern_unter!C189,";",Schüler_anlegen_speichern_unter!D189,";",Schüler_anlegen_speichern_unter!E189,";",Schüler_anlegen_speichern_unter!F189,";",Schüler_anlegen_speichern_unter!G189,";",Schüler_anlegen_speichern_unter!H189,";",Schüler_anlegen_speichern_unter!I189))</f>
        <v/>
      </c>
    </row>
    <row r="190" spans="1:1" x14ac:dyDescent="0.35">
      <c r="A190" s="23" t="str">
        <f>IF(ISBLANK(Basisdaten!A190),"",CONCATENATE(Schüler_anlegen_speichern_unter!A190,";",Schüler_anlegen_speichern_unter!B190,";",Schüler_anlegen_speichern_unter!C190,";",Schüler_anlegen_speichern_unter!D190,";",Schüler_anlegen_speichern_unter!E190,";",Schüler_anlegen_speichern_unter!F190,";",Schüler_anlegen_speichern_unter!G190,";",Schüler_anlegen_speichern_unter!H190,";",Schüler_anlegen_speichern_unter!I190))</f>
        <v/>
      </c>
    </row>
    <row r="191" spans="1:1" x14ac:dyDescent="0.35">
      <c r="A191" s="23" t="str">
        <f>IF(ISBLANK(Basisdaten!A191),"",CONCATENATE(Schüler_anlegen_speichern_unter!A191,";",Schüler_anlegen_speichern_unter!B191,";",Schüler_anlegen_speichern_unter!C191,";",Schüler_anlegen_speichern_unter!D191,";",Schüler_anlegen_speichern_unter!E191,";",Schüler_anlegen_speichern_unter!F191,";",Schüler_anlegen_speichern_unter!G191,";",Schüler_anlegen_speichern_unter!H191,";",Schüler_anlegen_speichern_unter!I191))</f>
        <v/>
      </c>
    </row>
    <row r="192" spans="1:1" x14ac:dyDescent="0.35">
      <c r="A192" s="23" t="str">
        <f>IF(ISBLANK(Basisdaten!A192),"",CONCATENATE(Schüler_anlegen_speichern_unter!A192,";",Schüler_anlegen_speichern_unter!B192,";",Schüler_anlegen_speichern_unter!C192,";",Schüler_anlegen_speichern_unter!D192,";",Schüler_anlegen_speichern_unter!E192,";",Schüler_anlegen_speichern_unter!F192,";",Schüler_anlegen_speichern_unter!G192,";",Schüler_anlegen_speichern_unter!H192,";",Schüler_anlegen_speichern_unter!I192))</f>
        <v/>
      </c>
    </row>
    <row r="193" spans="1:1" x14ac:dyDescent="0.35">
      <c r="A193" s="23" t="str">
        <f>IF(ISBLANK(Basisdaten!A193),"",CONCATENATE(Schüler_anlegen_speichern_unter!A193,";",Schüler_anlegen_speichern_unter!B193,";",Schüler_anlegen_speichern_unter!C193,";",Schüler_anlegen_speichern_unter!D193,";",Schüler_anlegen_speichern_unter!E193,";",Schüler_anlegen_speichern_unter!F193,";",Schüler_anlegen_speichern_unter!G193,";",Schüler_anlegen_speichern_unter!H193,";",Schüler_anlegen_speichern_unter!I193))</f>
        <v/>
      </c>
    </row>
    <row r="194" spans="1:1" x14ac:dyDescent="0.35">
      <c r="A194" s="23" t="str">
        <f>IF(ISBLANK(Basisdaten!A194),"",CONCATENATE(Schüler_anlegen_speichern_unter!A194,";",Schüler_anlegen_speichern_unter!B194,";",Schüler_anlegen_speichern_unter!C194,";",Schüler_anlegen_speichern_unter!D194,";",Schüler_anlegen_speichern_unter!E194,";",Schüler_anlegen_speichern_unter!F194,";",Schüler_anlegen_speichern_unter!G194,";",Schüler_anlegen_speichern_unter!H194,";",Schüler_anlegen_speichern_unter!I194))</f>
        <v/>
      </c>
    </row>
    <row r="195" spans="1:1" x14ac:dyDescent="0.35">
      <c r="A195" s="23" t="str">
        <f>IF(ISBLANK(Basisdaten!A195),"",CONCATENATE(Schüler_anlegen_speichern_unter!A195,";",Schüler_anlegen_speichern_unter!B195,";",Schüler_anlegen_speichern_unter!C195,";",Schüler_anlegen_speichern_unter!D195,";",Schüler_anlegen_speichern_unter!E195,";",Schüler_anlegen_speichern_unter!F195,";",Schüler_anlegen_speichern_unter!G195,";",Schüler_anlegen_speichern_unter!H195,";",Schüler_anlegen_speichern_unter!I195))</f>
        <v/>
      </c>
    </row>
    <row r="196" spans="1:1" x14ac:dyDescent="0.35">
      <c r="A196" s="23" t="str">
        <f>IF(ISBLANK(Basisdaten!A196),"",CONCATENATE(Schüler_anlegen_speichern_unter!A196,";",Schüler_anlegen_speichern_unter!B196,";",Schüler_anlegen_speichern_unter!C196,";",Schüler_anlegen_speichern_unter!D196,";",Schüler_anlegen_speichern_unter!E196,";",Schüler_anlegen_speichern_unter!F196,";",Schüler_anlegen_speichern_unter!G196,";",Schüler_anlegen_speichern_unter!H196,";",Schüler_anlegen_speichern_unter!I196))</f>
        <v/>
      </c>
    </row>
    <row r="197" spans="1:1" x14ac:dyDescent="0.35">
      <c r="A197" s="23" t="str">
        <f>IF(ISBLANK(Basisdaten!A197),"",CONCATENATE(Schüler_anlegen_speichern_unter!A197,";",Schüler_anlegen_speichern_unter!B197,";",Schüler_anlegen_speichern_unter!C197,";",Schüler_anlegen_speichern_unter!D197,";",Schüler_anlegen_speichern_unter!E197,";",Schüler_anlegen_speichern_unter!F197,";",Schüler_anlegen_speichern_unter!G197,";",Schüler_anlegen_speichern_unter!H197,";",Schüler_anlegen_speichern_unter!I197))</f>
        <v/>
      </c>
    </row>
    <row r="198" spans="1:1" x14ac:dyDescent="0.35">
      <c r="A198" s="23" t="str">
        <f>IF(ISBLANK(Basisdaten!A198),"",CONCATENATE(Schüler_anlegen_speichern_unter!A198,";",Schüler_anlegen_speichern_unter!B198,";",Schüler_anlegen_speichern_unter!C198,";",Schüler_anlegen_speichern_unter!D198,";",Schüler_anlegen_speichern_unter!E198,";",Schüler_anlegen_speichern_unter!F198,";",Schüler_anlegen_speichern_unter!G198,";",Schüler_anlegen_speichern_unter!H198,";",Schüler_anlegen_speichern_unter!I198))</f>
        <v/>
      </c>
    </row>
    <row r="199" spans="1:1" x14ac:dyDescent="0.35">
      <c r="A199" s="23" t="str">
        <f>IF(ISBLANK(Basisdaten!A199),"",CONCATENATE(Schüler_anlegen_speichern_unter!A199,";",Schüler_anlegen_speichern_unter!B199,";",Schüler_anlegen_speichern_unter!C199,";",Schüler_anlegen_speichern_unter!D199,";",Schüler_anlegen_speichern_unter!E199,";",Schüler_anlegen_speichern_unter!F199,";",Schüler_anlegen_speichern_unter!G199,";",Schüler_anlegen_speichern_unter!H199,";",Schüler_anlegen_speichern_unter!I199))</f>
        <v/>
      </c>
    </row>
    <row r="200" spans="1:1" x14ac:dyDescent="0.35">
      <c r="A200" s="23" t="str">
        <f>IF(ISBLANK(Basisdaten!A200),"",CONCATENATE(Schüler_anlegen_speichern_unter!A200,";",Schüler_anlegen_speichern_unter!B200,";",Schüler_anlegen_speichern_unter!C200,";",Schüler_anlegen_speichern_unter!D200,";",Schüler_anlegen_speichern_unter!E200,";",Schüler_anlegen_speichern_unter!F200,";",Schüler_anlegen_speichern_unter!G200,";",Schüler_anlegen_speichern_unter!H200,";",Schüler_anlegen_speichern_unter!I200))</f>
        <v/>
      </c>
    </row>
    <row r="201" spans="1:1" x14ac:dyDescent="0.35">
      <c r="A201" s="23" t="str">
        <f>IF(ISBLANK(Basisdaten!A201),"",CONCATENATE(Schüler_anlegen_speichern_unter!A201,";",Schüler_anlegen_speichern_unter!B201,";",Schüler_anlegen_speichern_unter!C201,";",Schüler_anlegen_speichern_unter!D201,";",Schüler_anlegen_speichern_unter!E201,";",Schüler_anlegen_speichern_unter!F201,";",Schüler_anlegen_speichern_unter!G201,";",Schüler_anlegen_speichern_unter!H201,";",Schüler_anlegen_speichern_unter!I201))</f>
        <v/>
      </c>
    </row>
    <row r="202" spans="1:1" x14ac:dyDescent="0.35">
      <c r="A202" s="23" t="str">
        <f>IF(ISBLANK(Basisdaten!A202),"",CONCATENATE(Schüler_anlegen_speichern_unter!A202,";",Schüler_anlegen_speichern_unter!B202,";",Schüler_anlegen_speichern_unter!C202,";",Schüler_anlegen_speichern_unter!D202,";",Schüler_anlegen_speichern_unter!E202,";",Schüler_anlegen_speichern_unter!F202,";",Schüler_anlegen_speichern_unter!G202,";",Schüler_anlegen_speichern_unter!H202,";",Schüler_anlegen_speichern_unter!I202))</f>
        <v/>
      </c>
    </row>
    <row r="203" spans="1:1" x14ac:dyDescent="0.35">
      <c r="A203" s="23" t="str">
        <f>IF(ISBLANK(Basisdaten!A203),"",CONCATENATE(Schüler_anlegen_speichern_unter!A203,";",Schüler_anlegen_speichern_unter!B203,";",Schüler_anlegen_speichern_unter!C203,";",Schüler_anlegen_speichern_unter!D203,";",Schüler_anlegen_speichern_unter!E203,";",Schüler_anlegen_speichern_unter!F203,";",Schüler_anlegen_speichern_unter!G203,";",Schüler_anlegen_speichern_unter!H203,";",Schüler_anlegen_speichern_unter!I203))</f>
        <v/>
      </c>
    </row>
    <row r="204" spans="1:1" x14ac:dyDescent="0.35">
      <c r="A204" s="23" t="str">
        <f>IF(ISBLANK(Basisdaten!A204),"",CONCATENATE(Schüler_anlegen_speichern_unter!A204,";",Schüler_anlegen_speichern_unter!B204,";",Schüler_anlegen_speichern_unter!C204,";",Schüler_anlegen_speichern_unter!D204,";",Schüler_anlegen_speichern_unter!E204,";",Schüler_anlegen_speichern_unter!F204,";",Schüler_anlegen_speichern_unter!G204,";",Schüler_anlegen_speichern_unter!H204,";",Schüler_anlegen_speichern_unter!I204))</f>
        <v/>
      </c>
    </row>
    <row r="205" spans="1:1" x14ac:dyDescent="0.35">
      <c r="A205" s="23" t="str">
        <f>IF(ISBLANK(Basisdaten!A205),"",CONCATENATE(Schüler_anlegen_speichern_unter!A205,";",Schüler_anlegen_speichern_unter!B205,";",Schüler_anlegen_speichern_unter!C205,";",Schüler_anlegen_speichern_unter!D205,";",Schüler_anlegen_speichern_unter!E205,";",Schüler_anlegen_speichern_unter!F205,";",Schüler_anlegen_speichern_unter!G205,";",Schüler_anlegen_speichern_unter!H205,";",Schüler_anlegen_speichern_unter!I205))</f>
        <v/>
      </c>
    </row>
    <row r="206" spans="1:1" x14ac:dyDescent="0.35">
      <c r="A206" s="23" t="str">
        <f>IF(ISBLANK(Basisdaten!A206),"",CONCATENATE(Schüler_anlegen_speichern_unter!A206,";",Schüler_anlegen_speichern_unter!B206,";",Schüler_anlegen_speichern_unter!C206,";",Schüler_anlegen_speichern_unter!D206,";",Schüler_anlegen_speichern_unter!E206,";",Schüler_anlegen_speichern_unter!F206,";",Schüler_anlegen_speichern_unter!G206,";",Schüler_anlegen_speichern_unter!H206,";",Schüler_anlegen_speichern_unter!I206))</f>
        <v/>
      </c>
    </row>
    <row r="207" spans="1:1" x14ac:dyDescent="0.35">
      <c r="A207" s="23" t="str">
        <f>IF(ISBLANK(Basisdaten!A207),"",CONCATENATE(Schüler_anlegen_speichern_unter!A207,";",Schüler_anlegen_speichern_unter!B207,";",Schüler_anlegen_speichern_unter!C207,";",Schüler_anlegen_speichern_unter!D207,";",Schüler_anlegen_speichern_unter!E207,";",Schüler_anlegen_speichern_unter!F207,";",Schüler_anlegen_speichern_unter!G207,";",Schüler_anlegen_speichern_unter!H207,";",Schüler_anlegen_speichern_unter!I207))</f>
        <v/>
      </c>
    </row>
    <row r="208" spans="1:1" x14ac:dyDescent="0.35">
      <c r="A208" s="23" t="str">
        <f>IF(ISBLANK(Basisdaten!A208),"",CONCATENATE(Schüler_anlegen_speichern_unter!A208,";",Schüler_anlegen_speichern_unter!B208,";",Schüler_anlegen_speichern_unter!C208,";",Schüler_anlegen_speichern_unter!D208,";",Schüler_anlegen_speichern_unter!E208,";",Schüler_anlegen_speichern_unter!F208,";",Schüler_anlegen_speichern_unter!G208,";",Schüler_anlegen_speichern_unter!H208,";",Schüler_anlegen_speichern_unter!I208))</f>
        <v/>
      </c>
    </row>
    <row r="209" spans="1:1" x14ac:dyDescent="0.35">
      <c r="A209" s="23" t="str">
        <f>IF(ISBLANK(Basisdaten!A209),"",CONCATENATE(Schüler_anlegen_speichern_unter!A209,";",Schüler_anlegen_speichern_unter!B209,";",Schüler_anlegen_speichern_unter!C209,";",Schüler_anlegen_speichern_unter!D209,";",Schüler_anlegen_speichern_unter!E209,";",Schüler_anlegen_speichern_unter!F209,";",Schüler_anlegen_speichern_unter!G209,";",Schüler_anlegen_speichern_unter!H209,";",Schüler_anlegen_speichern_unter!I209))</f>
        <v/>
      </c>
    </row>
    <row r="210" spans="1:1" x14ac:dyDescent="0.35">
      <c r="A210" s="23" t="str">
        <f>IF(ISBLANK(Basisdaten!A210),"",CONCATENATE(Schüler_anlegen_speichern_unter!A210,";",Schüler_anlegen_speichern_unter!B210,";",Schüler_anlegen_speichern_unter!C210,";",Schüler_anlegen_speichern_unter!D210,";",Schüler_anlegen_speichern_unter!E210,";",Schüler_anlegen_speichern_unter!F210,";",Schüler_anlegen_speichern_unter!G210,";",Schüler_anlegen_speichern_unter!H210,";",Schüler_anlegen_speichern_unter!I210))</f>
        <v/>
      </c>
    </row>
    <row r="211" spans="1:1" x14ac:dyDescent="0.35">
      <c r="A211" s="23" t="str">
        <f>IF(ISBLANK(Basisdaten!A211),"",CONCATENATE(Schüler_anlegen_speichern_unter!A211,";",Schüler_anlegen_speichern_unter!B211,";",Schüler_anlegen_speichern_unter!C211,";",Schüler_anlegen_speichern_unter!D211,";",Schüler_anlegen_speichern_unter!E211,";",Schüler_anlegen_speichern_unter!F211,";",Schüler_anlegen_speichern_unter!G211,";",Schüler_anlegen_speichern_unter!H211,";",Schüler_anlegen_speichern_unter!I211))</f>
        <v/>
      </c>
    </row>
    <row r="212" spans="1:1" x14ac:dyDescent="0.35">
      <c r="A212" s="23" t="str">
        <f>IF(ISBLANK(Basisdaten!A212),"",CONCATENATE(Schüler_anlegen_speichern_unter!A212,";",Schüler_anlegen_speichern_unter!B212,";",Schüler_anlegen_speichern_unter!C212,";",Schüler_anlegen_speichern_unter!D212,";",Schüler_anlegen_speichern_unter!E212,";",Schüler_anlegen_speichern_unter!F212,";",Schüler_anlegen_speichern_unter!G212,";",Schüler_anlegen_speichern_unter!H212,";",Schüler_anlegen_speichern_unter!I212))</f>
        <v/>
      </c>
    </row>
    <row r="213" spans="1:1" x14ac:dyDescent="0.35">
      <c r="A213" s="23" t="str">
        <f>IF(ISBLANK(Basisdaten!A213),"",CONCATENATE(Schüler_anlegen_speichern_unter!A213,";",Schüler_anlegen_speichern_unter!B213,";",Schüler_anlegen_speichern_unter!C213,";",Schüler_anlegen_speichern_unter!D213,";",Schüler_anlegen_speichern_unter!E213,";",Schüler_anlegen_speichern_unter!F213,";",Schüler_anlegen_speichern_unter!G213,";",Schüler_anlegen_speichern_unter!H213,";",Schüler_anlegen_speichern_unter!I213))</f>
        <v/>
      </c>
    </row>
    <row r="214" spans="1:1" x14ac:dyDescent="0.35">
      <c r="A214" s="23" t="str">
        <f>IF(ISBLANK(Basisdaten!A214),"",CONCATENATE(Schüler_anlegen_speichern_unter!A214,";",Schüler_anlegen_speichern_unter!B214,";",Schüler_anlegen_speichern_unter!C214,";",Schüler_anlegen_speichern_unter!D214,";",Schüler_anlegen_speichern_unter!E214,";",Schüler_anlegen_speichern_unter!F214,";",Schüler_anlegen_speichern_unter!G214,";",Schüler_anlegen_speichern_unter!H214,";",Schüler_anlegen_speichern_unter!I214))</f>
        <v/>
      </c>
    </row>
    <row r="215" spans="1:1" x14ac:dyDescent="0.35">
      <c r="A215" s="23" t="str">
        <f>IF(ISBLANK(Basisdaten!A215),"",CONCATENATE(Schüler_anlegen_speichern_unter!A215,";",Schüler_anlegen_speichern_unter!B215,";",Schüler_anlegen_speichern_unter!C215,";",Schüler_anlegen_speichern_unter!D215,";",Schüler_anlegen_speichern_unter!E215,";",Schüler_anlegen_speichern_unter!F215,";",Schüler_anlegen_speichern_unter!G215,";",Schüler_anlegen_speichern_unter!H215,";",Schüler_anlegen_speichern_unter!I215))</f>
        <v/>
      </c>
    </row>
    <row r="216" spans="1:1" x14ac:dyDescent="0.35">
      <c r="A216" s="23" t="str">
        <f>IF(ISBLANK(Basisdaten!A216),"",CONCATENATE(Schüler_anlegen_speichern_unter!A216,";",Schüler_anlegen_speichern_unter!B216,";",Schüler_anlegen_speichern_unter!C216,";",Schüler_anlegen_speichern_unter!D216,";",Schüler_anlegen_speichern_unter!E216,";",Schüler_anlegen_speichern_unter!F216,";",Schüler_anlegen_speichern_unter!G216,";",Schüler_anlegen_speichern_unter!H216,";",Schüler_anlegen_speichern_unter!I216))</f>
        <v/>
      </c>
    </row>
    <row r="217" spans="1:1" x14ac:dyDescent="0.35">
      <c r="A217" s="23" t="str">
        <f>IF(ISBLANK(Basisdaten!A217),"",CONCATENATE(Schüler_anlegen_speichern_unter!A217,";",Schüler_anlegen_speichern_unter!B217,";",Schüler_anlegen_speichern_unter!C217,";",Schüler_anlegen_speichern_unter!D217,";",Schüler_anlegen_speichern_unter!E217,";",Schüler_anlegen_speichern_unter!F217,";",Schüler_anlegen_speichern_unter!G217,";",Schüler_anlegen_speichern_unter!H217,";",Schüler_anlegen_speichern_unter!I217))</f>
        <v/>
      </c>
    </row>
    <row r="218" spans="1:1" x14ac:dyDescent="0.35">
      <c r="A218" s="23" t="str">
        <f>IF(ISBLANK(Basisdaten!A218),"",CONCATENATE(Schüler_anlegen_speichern_unter!A218,";",Schüler_anlegen_speichern_unter!B218,";",Schüler_anlegen_speichern_unter!C218,";",Schüler_anlegen_speichern_unter!D218,";",Schüler_anlegen_speichern_unter!E218,";",Schüler_anlegen_speichern_unter!F218,";",Schüler_anlegen_speichern_unter!G218,";",Schüler_anlegen_speichern_unter!H218,";",Schüler_anlegen_speichern_unter!I218))</f>
        <v/>
      </c>
    </row>
    <row r="219" spans="1:1" x14ac:dyDescent="0.35">
      <c r="A219" s="23" t="str">
        <f>IF(ISBLANK(Basisdaten!A219),"",CONCATENATE(Schüler_anlegen_speichern_unter!A219,";",Schüler_anlegen_speichern_unter!B219,";",Schüler_anlegen_speichern_unter!C219,";",Schüler_anlegen_speichern_unter!D219,";",Schüler_anlegen_speichern_unter!E219,";",Schüler_anlegen_speichern_unter!F219,";",Schüler_anlegen_speichern_unter!G219,";",Schüler_anlegen_speichern_unter!H219,";",Schüler_anlegen_speichern_unter!I219))</f>
        <v/>
      </c>
    </row>
    <row r="220" spans="1:1" x14ac:dyDescent="0.35">
      <c r="A220" s="23" t="str">
        <f>IF(ISBLANK(Basisdaten!A220),"",CONCATENATE(Schüler_anlegen_speichern_unter!A220,";",Schüler_anlegen_speichern_unter!B220,";",Schüler_anlegen_speichern_unter!C220,";",Schüler_anlegen_speichern_unter!D220,";",Schüler_anlegen_speichern_unter!E220,";",Schüler_anlegen_speichern_unter!F220,";",Schüler_anlegen_speichern_unter!G220,";",Schüler_anlegen_speichern_unter!H220,";",Schüler_anlegen_speichern_unter!I220))</f>
        <v/>
      </c>
    </row>
    <row r="221" spans="1:1" x14ac:dyDescent="0.35">
      <c r="A221" s="23" t="str">
        <f>IF(ISBLANK(Basisdaten!A221),"",CONCATENATE(Schüler_anlegen_speichern_unter!A221,";",Schüler_anlegen_speichern_unter!B221,";",Schüler_anlegen_speichern_unter!C221,";",Schüler_anlegen_speichern_unter!D221,";",Schüler_anlegen_speichern_unter!E221,";",Schüler_anlegen_speichern_unter!F221,";",Schüler_anlegen_speichern_unter!G221,";",Schüler_anlegen_speichern_unter!H221,";",Schüler_anlegen_speichern_unter!I221))</f>
        <v/>
      </c>
    </row>
    <row r="222" spans="1:1" x14ac:dyDescent="0.35">
      <c r="A222" s="23" t="str">
        <f>IF(ISBLANK(Basisdaten!A222),"",CONCATENATE(Schüler_anlegen_speichern_unter!A222,";",Schüler_anlegen_speichern_unter!B222,";",Schüler_anlegen_speichern_unter!C222,";",Schüler_anlegen_speichern_unter!D222,";",Schüler_anlegen_speichern_unter!E222,";",Schüler_anlegen_speichern_unter!F222,";",Schüler_anlegen_speichern_unter!G222,";",Schüler_anlegen_speichern_unter!H222,";",Schüler_anlegen_speichern_unter!I222))</f>
        <v/>
      </c>
    </row>
    <row r="223" spans="1:1" x14ac:dyDescent="0.35">
      <c r="A223" s="23" t="str">
        <f>IF(ISBLANK(Basisdaten!A223),"",CONCATENATE(Schüler_anlegen_speichern_unter!A223,";",Schüler_anlegen_speichern_unter!B223,";",Schüler_anlegen_speichern_unter!C223,";",Schüler_anlegen_speichern_unter!D223,";",Schüler_anlegen_speichern_unter!E223,";",Schüler_anlegen_speichern_unter!F223,";",Schüler_anlegen_speichern_unter!G223,";",Schüler_anlegen_speichern_unter!H223,";",Schüler_anlegen_speichern_unter!I223))</f>
        <v/>
      </c>
    </row>
    <row r="224" spans="1:1" x14ac:dyDescent="0.35">
      <c r="A224" s="23" t="str">
        <f>IF(ISBLANK(Basisdaten!A224),"",CONCATENATE(Schüler_anlegen_speichern_unter!A224,";",Schüler_anlegen_speichern_unter!B224,";",Schüler_anlegen_speichern_unter!C224,";",Schüler_anlegen_speichern_unter!D224,";",Schüler_anlegen_speichern_unter!E224,";",Schüler_anlegen_speichern_unter!F224,";",Schüler_anlegen_speichern_unter!G224,";",Schüler_anlegen_speichern_unter!H224,";",Schüler_anlegen_speichern_unter!I224))</f>
        <v/>
      </c>
    </row>
    <row r="225" spans="1:1" x14ac:dyDescent="0.35">
      <c r="A225" s="23" t="str">
        <f>IF(ISBLANK(Basisdaten!A225),"",CONCATENATE(Schüler_anlegen_speichern_unter!A225,";",Schüler_anlegen_speichern_unter!B225,";",Schüler_anlegen_speichern_unter!C225,";",Schüler_anlegen_speichern_unter!D225,";",Schüler_anlegen_speichern_unter!E225,";",Schüler_anlegen_speichern_unter!F225,";",Schüler_anlegen_speichern_unter!G225,";",Schüler_anlegen_speichern_unter!H225,";",Schüler_anlegen_speichern_unter!I225))</f>
        <v/>
      </c>
    </row>
    <row r="226" spans="1:1" x14ac:dyDescent="0.35">
      <c r="A226" s="23" t="str">
        <f>IF(ISBLANK(Basisdaten!A226),"",CONCATENATE(Schüler_anlegen_speichern_unter!A226,";",Schüler_anlegen_speichern_unter!B226,";",Schüler_anlegen_speichern_unter!C226,";",Schüler_anlegen_speichern_unter!D226,";",Schüler_anlegen_speichern_unter!E226,";",Schüler_anlegen_speichern_unter!F226,";",Schüler_anlegen_speichern_unter!G226,";",Schüler_anlegen_speichern_unter!H226,";",Schüler_anlegen_speichern_unter!I226))</f>
        <v/>
      </c>
    </row>
    <row r="227" spans="1:1" x14ac:dyDescent="0.35">
      <c r="A227" s="23" t="str">
        <f>IF(ISBLANK(Basisdaten!A227),"",CONCATENATE(Schüler_anlegen_speichern_unter!A227,";",Schüler_anlegen_speichern_unter!B227,";",Schüler_anlegen_speichern_unter!C227,";",Schüler_anlegen_speichern_unter!D227,";",Schüler_anlegen_speichern_unter!E227,";",Schüler_anlegen_speichern_unter!F227,";",Schüler_anlegen_speichern_unter!G227,";",Schüler_anlegen_speichern_unter!H227,";",Schüler_anlegen_speichern_unter!I227))</f>
        <v/>
      </c>
    </row>
    <row r="228" spans="1:1" x14ac:dyDescent="0.35">
      <c r="A228" s="23" t="str">
        <f>IF(ISBLANK(Basisdaten!A228),"",CONCATENATE(Schüler_anlegen_speichern_unter!A228,";",Schüler_anlegen_speichern_unter!B228,";",Schüler_anlegen_speichern_unter!C228,";",Schüler_anlegen_speichern_unter!D228,";",Schüler_anlegen_speichern_unter!E228,";",Schüler_anlegen_speichern_unter!F228,";",Schüler_anlegen_speichern_unter!G228,";",Schüler_anlegen_speichern_unter!H228,";",Schüler_anlegen_speichern_unter!I228))</f>
        <v/>
      </c>
    </row>
    <row r="229" spans="1:1" x14ac:dyDescent="0.35">
      <c r="A229" s="23" t="str">
        <f>IF(ISBLANK(Basisdaten!A229),"",CONCATENATE(Schüler_anlegen_speichern_unter!A229,";",Schüler_anlegen_speichern_unter!B229,";",Schüler_anlegen_speichern_unter!C229,";",Schüler_anlegen_speichern_unter!D229,";",Schüler_anlegen_speichern_unter!E229,";",Schüler_anlegen_speichern_unter!F229,";",Schüler_anlegen_speichern_unter!G229,";",Schüler_anlegen_speichern_unter!H229,";",Schüler_anlegen_speichern_unter!I229))</f>
        <v/>
      </c>
    </row>
    <row r="230" spans="1:1" x14ac:dyDescent="0.35">
      <c r="A230" s="23" t="str">
        <f>IF(ISBLANK(Basisdaten!A230),"",CONCATENATE(Schüler_anlegen_speichern_unter!A230,";",Schüler_anlegen_speichern_unter!B230,";",Schüler_anlegen_speichern_unter!C230,";",Schüler_anlegen_speichern_unter!D230,";",Schüler_anlegen_speichern_unter!E230,";",Schüler_anlegen_speichern_unter!F230,";",Schüler_anlegen_speichern_unter!G230,";",Schüler_anlegen_speichern_unter!H230,";",Schüler_anlegen_speichern_unter!I230))</f>
        <v/>
      </c>
    </row>
    <row r="231" spans="1:1" x14ac:dyDescent="0.35">
      <c r="A231" s="23" t="str">
        <f>IF(ISBLANK(Basisdaten!A231),"",CONCATENATE(Schüler_anlegen_speichern_unter!A231,";",Schüler_anlegen_speichern_unter!B231,";",Schüler_anlegen_speichern_unter!C231,";",Schüler_anlegen_speichern_unter!D231,";",Schüler_anlegen_speichern_unter!E231,";",Schüler_anlegen_speichern_unter!F231,";",Schüler_anlegen_speichern_unter!G231,";",Schüler_anlegen_speichern_unter!H231,";",Schüler_anlegen_speichern_unter!I231))</f>
        <v/>
      </c>
    </row>
    <row r="232" spans="1:1" x14ac:dyDescent="0.35">
      <c r="A232" s="23" t="str">
        <f>IF(ISBLANK(Basisdaten!A232),"",CONCATENATE(Schüler_anlegen_speichern_unter!A232,";",Schüler_anlegen_speichern_unter!B232,";",Schüler_anlegen_speichern_unter!C232,";",Schüler_anlegen_speichern_unter!D232,";",Schüler_anlegen_speichern_unter!E232,";",Schüler_anlegen_speichern_unter!F232,";",Schüler_anlegen_speichern_unter!G232,";",Schüler_anlegen_speichern_unter!H232,";",Schüler_anlegen_speichern_unter!I232))</f>
        <v/>
      </c>
    </row>
    <row r="233" spans="1:1" x14ac:dyDescent="0.35">
      <c r="A233" s="23" t="str">
        <f>IF(ISBLANK(Basisdaten!A233),"",CONCATENATE(Schüler_anlegen_speichern_unter!A233,";",Schüler_anlegen_speichern_unter!B233,";",Schüler_anlegen_speichern_unter!C233,";",Schüler_anlegen_speichern_unter!D233,";",Schüler_anlegen_speichern_unter!E233,";",Schüler_anlegen_speichern_unter!F233,";",Schüler_anlegen_speichern_unter!G233,";",Schüler_anlegen_speichern_unter!H233,";",Schüler_anlegen_speichern_unter!I233))</f>
        <v/>
      </c>
    </row>
    <row r="234" spans="1:1" x14ac:dyDescent="0.35">
      <c r="A234" s="23" t="str">
        <f>IF(ISBLANK(Basisdaten!A234),"",CONCATENATE(Schüler_anlegen_speichern_unter!A234,";",Schüler_anlegen_speichern_unter!B234,";",Schüler_anlegen_speichern_unter!C234,";",Schüler_anlegen_speichern_unter!D234,";",Schüler_anlegen_speichern_unter!E234,";",Schüler_anlegen_speichern_unter!F234,";",Schüler_anlegen_speichern_unter!G234,";",Schüler_anlegen_speichern_unter!H234,";",Schüler_anlegen_speichern_unter!I234))</f>
        <v/>
      </c>
    </row>
    <row r="235" spans="1:1" x14ac:dyDescent="0.35">
      <c r="A235" s="23" t="str">
        <f>IF(ISBLANK(Basisdaten!A235),"",CONCATENATE(Schüler_anlegen_speichern_unter!A235,";",Schüler_anlegen_speichern_unter!B235,";",Schüler_anlegen_speichern_unter!C235,";",Schüler_anlegen_speichern_unter!D235,";",Schüler_anlegen_speichern_unter!E235,";",Schüler_anlegen_speichern_unter!F235,";",Schüler_anlegen_speichern_unter!G235,";",Schüler_anlegen_speichern_unter!H235,";",Schüler_anlegen_speichern_unter!I235))</f>
        <v/>
      </c>
    </row>
    <row r="236" spans="1:1" x14ac:dyDescent="0.35">
      <c r="A236" s="23" t="str">
        <f>IF(ISBLANK(Basisdaten!A236),"",CONCATENATE(Schüler_anlegen_speichern_unter!A236,";",Schüler_anlegen_speichern_unter!B236,";",Schüler_anlegen_speichern_unter!C236,";",Schüler_anlegen_speichern_unter!D236,";",Schüler_anlegen_speichern_unter!E236,";",Schüler_anlegen_speichern_unter!F236,";",Schüler_anlegen_speichern_unter!G236,";",Schüler_anlegen_speichern_unter!H236,";",Schüler_anlegen_speichern_unter!I236))</f>
        <v/>
      </c>
    </row>
    <row r="237" spans="1:1" x14ac:dyDescent="0.35">
      <c r="A237" s="23" t="str">
        <f>IF(ISBLANK(Basisdaten!A237),"",CONCATENATE(Schüler_anlegen_speichern_unter!A237,";",Schüler_anlegen_speichern_unter!B237,";",Schüler_anlegen_speichern_unter!C237,";",Schüler_anlegen_speichern_unter!D237,";",Schüler_anlegen_speichern_unter!E237,";",Schüler_anlegen_speichern_unter!F237,";",Schüler_anlegen_speichern_unter!G237,";",Schüler_anlegen_speichern_unter!H237,";",Schüler_anlegen_speichern_unter!I237))</f>
        <v/>
      </c>
    </row>
    <row r="238" spans="1:1" x14ac:dyDescent="0.35">
      <c r="A238" s="23" t="str">
        <f>IF(ISBLANK(Basisdaten!A238),"",CONCATENATE(Schüler_anlegen_speichern_unter!A238,";",Schüler_anlegen_speichern_unter!B238,";",Schüler_anlegen_speichern_unter!C238,";",Schüler_anlegen_speichern_unter!D238,";",Schüler_anlegen_speichern_unter!E238,";",Schüler_anlegen_speichern_unter!F238,";",Schüler_anlegen_speichern_unter!G238,";",Schüler_anlegen_speichern_unter!H238,";",Schüler_anlegen_speichern_unter!I238))</f>
        <v/>
      </c>
    </row>
    <row r="239" spans="1:1" x14ac:dyDescent="0.35">
      <c r="A239" s="23" t="str">
        <f>IF(ISBLANK(Basisdaten!A239),"",CONCATENATE(Schüler_anlegen_speichern_unter!A239,";",Schüler_anlegen_speichern_unter!B239,";",Schüler_anlegen_speichern_unter!C239,";",Schüler_anlegen_speichern_unter!D239,";",Schüler_anlegen_speichern_unter!E239,";",Schüler_anlegen_speichern_unter!F239,";",Schüler_anlegen_speichern_unter!G239,";",Schüler_anlegen_speichern_unter!H239,";",Schüler_anlegen_speichern_unter!I239))</f>
        <v/>
      </c>
    </row>
    <row r="240" spans="1:1" x14ac:dyDescent="0.35">
      <c r="A240" s="23" t="str">
        <f>IF(ISBLANK(Basisdaten!A240),"",CONCATENATE(Schüler_anlegen_speichern_unter!A240,";",Schüler_anlegen_speichern_unter!B240,";",Schüler_anlegen_speichern_unter!C240,";",Schüler_anlegen_speichern_unter!D240,";",Schüler_anlegen_speichern_unter!E240,";",Schüler_anlegen_speichern_unter!F240,";",Schüler_anlegen_speichern_unter!G240,";",Schüler_anlegen_speichern_unter!H240,";",Schüler_anlegen_speichern_unter!I240))</f>
        <v/>
      </c>
    </row>
    <row r="241" spans="1:1" x14ac:dyDescent="0.35">
      <c r="A241" s="23" t="str">
        <f>IF(ISBLANK(Basisdaten!A241),"",CONCATENATE(Schüler_anlegen_speichern_unter!A241,";",Schüler_anlegen_speichern_unter!B241,";",Schüler_anlegen_speichern_unter!C241,";",Schüler_anlegen_speichern_unter!D241,";",Schüler_anlegen_speichern_unter!E241,";",Schüler_anlegen_speichern_unter!F241,";",Schüler_anlegen_speichern_unter!G241,";",Schüler_anlegen_speichern_unter!H241,";",Schüler_anlegen_speichern_unter!I241))</f>
        <v/>
      </c>
    </row>
    <row r="242" spans="1:1" x14ac:dyDescent="0.35">
      <c r="A242" s="23" t="str">
        <f>IF(ISBLANK(Basisdaten!A242),"",CONCATENATE(Schüler_anlegen_speichern_unter!A242,";",Schüler_anlegen_speichern_unter!B242,";",Schüler_anlegen_speichern_unter!C242,";",Schüler_anlegen_speichern_unter!D242,";",Schüler_anlegen_speichern_unter!E242,";",Schüler_anlegen_speichern_unter!F242,";",Schüler_anlegen_speichern_unter!G242,";",Schüler_anlegen_speichern_unter!H242,";",Schüler_anlegen_speichern_unter!I242))</f>
        <v/>
      </c>
    </row>
    <row r="243" spans="1:1" x14ac:dyDescent="0.35">
      <c r="A243" s="23" t="str">
        <f>IF(ISBLANK(Basisdaten!A243),"",CONCATENATE(Schüler_anlegen_speichern_unter!A243,";",Schüler_anlegen_speichern_unter!B243,";",Schüler_anlegen_speichern_unter!C243,";",Schüler_anlegen_speichern_unter!D243,";",Schüler_anlegen_speichern_unter!E243,";",Schüler_anlegen_speichern_unter!F243,";",Schüler_anlegen_speichern_unter!G243,";",Schüler_anlegen_speichern_unter!H243,";",Schüler_anlegen_speichern_unter!I243))</f>
        <v/>
      </c>
    </row>
    <row r="244" spans="1:1" x14ac:dyDescent="0.35">
      <c r="A244" s="23" t="str">
        <f>IF(ISBLANK(Basisdaten!A244),"",CONCATENATE(Schüler_anlegen_speichern_unter!A244,";",Schüler_anlegen_speichern_unter!B244,";",Schüler_anlegen_speichern_unter!C244,";",Schüler_anlegen_speichern_unter!D244,";",Schüler_anlegen_speichern_unter!E244,";",Schüler_anlegen_speichern_unter!F244,";",Schüler_anlegen_speichern_unter!G244,";",Schüler_anlegen_speichern_unter!H244,";",Schüler_anlegen_speichern_unter!I244))</f>
        <v/>
      </c>
    </row>
    <row r="245" spans="1:1" x14ac:dyDescent="0.35">
      <c r="A245" s="23" t="str">
        <f>IF(ISBLANK(Basisdaten!A245),"",CONCATENATE(Schüler_anlegen_speichern_unter!A245,";",Schüler_anlegen_speichern_unter!B245,";",Schüler_anlegen_speichern_unter!C245,";",Schüler_anlegen_speichern_unter!D245,";",Schüler_anlegen_speichern_unter!E245,";",Schüler_anlegen_speichern_unter!F245,";",Schüler_anlegen_speichern_unter!G245,";",Schüler_anlegen_speichern_unter!H245,";",Schüler_anlegen_speichern_unter!I245))</f>
        <v/>
      </c>
    </row>
    <row r="246" spans="1:1" x14ac:dyDescent="0.35">
      <c r="A246" s="23" t="str">
        <f>IF(ISBLANK(Basisdaten!A246),"",CONCATENATE(Schüler_anlegen_speichern_unter!A246,";",Schüler_anlegen_speichern_unter!B246,";",Schüler_anlegen_speichern_unter!C246,";",Schüler_anlegen_speichern_unter!D246,";",Schüler_anlegen_speichern_unter!E246,";",Schüler_anlegen_speichern_unter!F246,";",Schüler_anlegen_speichern_unter!G246,";",Schüler_anlegen_speichern_unter!H246,";",Schüler_anlegen_speichern_unter!I246))</f>
        <v/>
      </c>
    </row>
    <row r="247" spans="1:1" x14ac:dyDescent="0.35">
      <c r="A247" s="23" t="str">
        <f>IF(ISBLANK(Basisdaten!A247),"",CONCATENATE(Schüler_anlegen_speichern_unter!A247,";",Schüler_anlegen_speichern_unter!B247,";",Schüler_anlegen_speichern_unter!C247,";",Schüler_anlegen_speichern_unter!D247,";",Schüler_anlegen_speichern_unter!E247,";",Schüler_anlegen_speichern_unter!F247,";",Schüler_anlegen_speichern_unter!G247,";",Schüler_anlegen_speichern_unter!H247,";",Schüler_anlegen_speichern_unter!I247))</f>
        <v/>
      </c>
    </row>
    <row r="248" spans="1:1" x14ac:dyDescent="0.35">
      <c r="A248" s="23" t="str">
        <f>IF(ISBLANK(Basisdaten!A248),"",CONCATENATE(Schüler_anlegen_speichern_unter!A248,";",Schüler_anlegen_speichern_unter!B248,";",Schüler_anlegen_speichern_unter!C248,";",Schüler_anlegen_speichern_unter!D248,";",Schüler_anlegen_speichern_unter!E248,";",Schüler_anlegen_speichern_unter!F248,";",Schüler_anlegen_speichern_unter!G248,";",Schüler_anlegen_speichern_unter!H248,";",Schüler_anlegen_speichern_unter!I248))</f>
        <v/>
      </c>
    </row>
    <row r="249" spans="1:1" x14ac:dyDescent="0.35">
      <c r="A249" s="23" t="str">
        <f>IF(ISBLANK(Basisdaten!A249),"",CONCATENATE(Schüler_anlegen_speichern_unter!A249,";",Schüler_anlegen_speichern_unter!B249,";",Schüler_anlegen_speichern_unter!C249,";",Schüler_anlegen_speichern_unter!D249,";",Schüler_anlegen_speichern_unter!E249,";",Schüler_anlegen_speichern_unter!F249,";",Schüler_anlegen_speichern_unter!G249,";",Schüler_anlegen_speichern_unter!H249,";",Schüler_anlegen_speichern_unter!I249))</f>
        <v/>
      </c>
    </row>
    <row r="250" spans="1:1" x14ac:dyDescent="0.35">
      <c r="A250" s="23" t="str">
        <f>IF(ISBLANK(Basisdaten!A250),"",CONCATENATE(Schüler_anlegen_speichern_unter!A250,";",Schüler_anlegen_speichern_unter!B250,";",Schüler_anlegen_speichern_unter!C250,";",Schüler_anlegen_speichern_unter!D250,";",Schüler_anlegen_speichern_unter!E250,";",Schüler_anlegen_speichern_unter!F250,";",Schüler_anlegen_speichern_unter!G250,";",Schüler_anlegen_speichern_unter!H250,";",Schüler_anlegen_speichern_unter!I250))</f>
        <v/>
      </c>
    </row>
    <row r="251" spans="1:1" x14ac:dyDescent="0.35">
      <c r="A251" s="23" t="str">
        <f>IF(ISBLANK(Basisdaten!A251),"",CONCATENATE(Schüler_anlegen_speichern_unter!A251,";",Schüler_anlegen_speichern_unter!B251,";",Schüler_anlegen_speichern_unter!C251,";",Schüler_anlegen_speichern_unter!D251,";",Schüler_anlegen_speichern_unter!E251,";",Schüler_anlegen_speichern_unter!F251,";",Schüler_anlegen_speichern_unter!G251,";",Schüler_anlegen_speichern_unter!H251,";",Schüler_anlegen_speichern_unter!I251))</f>
        <v/>
      </c>
    </row>
    <row r="252" spans="1:1" x14ac:dyDescent="0.35">
      <c r="A252" s="23" t="str">
        <f>IF(ISBLANK(Basisdaten!A252),"",CONCATENATE(Schüler_anlegen_speichern_unter!A252,";",Schüler_anlegen_speichern_unter!B252,";",Schüler_anlegen_speichern_unter!C252,";",Schüler_anlegen_speichern_unter!D252,";",Schüler_anlegen_speichern_unter!E252,";",Schüler_anlegen_speichern_unter!F252,";",Schüler_anlegen_speichern_unter!G252,";",Schüler_anlegen_speichern_unter!H252,";",Schüler_anlegen_speichern_unter!I252))</f>
        <v/>
      </c>
    </row>
    <row r="253" spans="1:1" x14ac:dyDescent="0.35">
      <c r="A253" s="23" t="str">
        <f>IF(ISBLANK(Basisdaten!A253),"",CONCATENATE(Schüler_anlegen_speichern_unter!A253,";",Schüler_anlegen_speichern_unter!B253,";",Schüler_anlegen_speichern_unter!C253,";",Schüler_anlegen_speichern_unter!D253,";",Schüler_anlegen_speichern_unter!E253,";",Schüler_anlegen_speichern_unter!F253,";",Schüler_anlegen_speichern_unter!G253,";",Schüler_anlegen_speichern_unter!H253,";",Schüler_anlegen_speichern_unter!I253))</f>
        <v/>
      </c>
    </row>
    <row r="254" spans="1:1" x14ac:dyDescent="0.35">
      <c r="A254" s="23" t="str">
        <f>IF(ISBLANK(Basisdaten!A254),"",CONCATENATE(Schüler_anlegen_speichern_unter!A254,";",Schüler_anlegen_speichern_unter!B254,";",Schüler_anlegen_speichern_unter!C254,";",Schüler_anlegen_speichern_unter!D254,";",Schüler_anlegen_speichern_unter!E254,";",Schüler_anlegen_speichern_unter!F254,";",Schüler_anlegen_speichern_unter!G254,";",Schüler_anlegen_speichern_unter!H254,";",Schüler_anlegen_speichern_unter!I254))</f>
        <v/>
      </c>
    </row>
    <row r="255" spans="1:1" x14ac:dyDescent="0.35">
      <c r="A255" s="23" t="str">
        <f>IF(ISBLANK(Basisdaten!A255),"",CONCATENATE(Schüler_anlegen_speichern_unter!A255,";",Schüler_anlegen_speichern_unter!B255,";",Schüler_anlegen_speichern_unter!C255,";",Schüler_anlegen_speichern_unter!D255,";",Schüler_anlegen_speichern_unter!E255,";",Schüler_anlegen_speichern_unter!F255,";",Schüler_anlegen_speichern_unter!G255,";",Schüler_anlegen_speichern_unter!H255,";",Schüler_anlegen_speichern_unter!I255))</f>
        <v/>
      </c>
    </row>
    <row r="256" spans="1:1" x14ac:dyDescent="0.35">
      <c r="A256" s="23" t="str">
        <f>IF(ISBLANK(Basisdaten!A256),"",CONCATENATE(Schüler_anlegen_speichern_unter!A256,";",Schüler_anlegen_speichern_unter!B256,";",Schüler_anlegen_speichern_unter!C256,";",Schüler_anlegen_speichern_unter!D256,";",Schüler_anlegen_speichern_unter!E256,";",Schüler_anlegen_speichern_unter!F256,";",Schüler_anlegen_speichern_unter!G256,";",Schüler_anlegen_speichern_unter!H256,";",Schüler_anlegen_speichern_unter!I256))</f>
        <v/>
      </c>
    </row>
    <row r="257" spans="1:1" x14ac:dyDescent="0.35">
      <c r="A257" s="23" t="str">
        <f>IF(ISBLANK(Basisdaten!A257),"",CONCATENATE(Schüler_anlegen_speichern_unter!A257,";",Schüler_anlegen_speichern_unter!B257,";",Schüler_anlegen_speichern_unter!C257,";",Schüler_anlegen_speichern_unter!D257,";",Schüler_anlegen_speichern_unter!E257,";",Schüler_anlegen_speichern_unter!F257,";",Schüler_anlegen_speichern_unter!G257,";",Schüler_anlegen_speichern_unter!H257,";",Schüler_anlegen_speichern_unter!I257))</f>
        <v/>
      </c>
    </row>
    <row r="258" spans="1:1" x14ac:dyDescent="0.35">
      <c r="A258" s="23" t="str">
        <f>IF(ISBLANK(Basisdaten!A258),"",CONCATENATE(Schüler_anlegen_speichern_unter!A258,";",Schüler_anlegen_speichern_unter!B258,";",Schüler_anlegen_speichern_unter!C258,";",Schüler_anlegen_speichern_unter!D258,";",Schüler_anlegen_speichern_unter!E258,";",Schüler_anlegen_speichern_unter!F258,";",Schüler_anlegen_speichern_unter!G258,";",Schüler_anlegen_speichern_unter!H258,";",Schüler_anlegen_speichern_unter!I258))</f>
        <v/>
      </c>
    </row>
    <row r="259" spans="1:1" x14ac:dyDescent="0.35">
      <c r="A259" s="23" t="str">
        <f>IF(ISBLANK(Basisdaten!A259),"",CONCATENATE(Schüler_anlegen_speichern_unter!A259,";",Schüler_anlegen_speichern_unter!B259,";",Schüler_anlegen_speichern_unter!C259,";",Schüler_anlegen_speichern_unter!D259,";",Schüler_anlegen_speichern_unter!E259,";",Schüler_anlegen_speichern_unter!F259,";",Schüler_anlegen_speichern_unter!G259,";",Schüler_anlegen_speichern_unter!H259,";",Schüler_anlegen_speichern_unter!I259))</f>
        <v/>
      </c>
    </row>
    <row r="260" spans="1:1" x14ac:dyDescent="0.35">
      <c r="A260" s="23" t="str">
        <f>IF(ISBLANK(Basisdaten!A260),"",CONCATENATE(Schüler_anlegen_speichern_unter!A260,";",Schüler_anlegen_speichern_unter!B260,";",Schüler_anlegen_speichern_unter!C260,";",Schüler_anlegen_speichern_unter!D260,";",Schüler_anlegen_speichern_unter!E260,";",Schüler_anlegen_speichern_unter!F260,";",Schüler_anlegen_speichern_unter!G260,";",Schüler_anlegen_speichern_unter!H260,";",Schüler_anlegen_speichern_unter!I260))</f>
        <v/>
      </c>
    </row>
    <row r="261" spans="1:1" x14ac:dyDescent="0.35">
      <c r="A261" s="23" t="str">
        <f>IF(ISBLANK(Basisdaten!A261),"",CONCATENATE(Schüler_anlegen_speichern_unter!A261,";",Schüler_anlegen_speichern_unter!B261,";",Schüler_anlegen_speichern_unter!C261,";",Schüler_anlegen_speichern_unter!D261,";",Schüler_anlegen_speichern_unter!E261,";",Schüler_anlegen_speichern_unter!F261,";",Schüler_anlegen_speichern_unter!G261,";",Schüler_anlegen_speichern_unter!H261,";",Schüler_anlegen_speichern_unter!I261))</f>
        <v/>
      </c>
    </row>
    <row r="262" spans="1:1" x14ac:dyDescent="0.35">
      <c r="A262" s="23" t="str">
        <f>IF(ISBLANK(Basisdaten!A262),"",CONCATENATE(Schüler_anlegen_speichern_unter!A262,";",Schüler_anlegen_speichern_unter!B262,";",Schüler_anlegen_speichern_unter!C262,";",Schüler_anlegen_speichern_unter!D262,";",Schüler_anlegen_speichern_unter!E262,";",Schüler_anlegen_speichern_unter!F262,";",Schüler_anlegen_speichern_unter!G262,";",Schüler_anlegen_speichern_unter!H262,";",Schüler_anlegen_speichern_unter!I262))</f>
        <v/>
      </c>
    </row>
    <row r="263" spans="1:1" x14ac:dyDescent="0.35">
      <c r="A263" s="23" t="str">
        <f>IF(ISBLANK(Basisdaten!A263),"",CONCATENATE(Schüler_anlegen_speichern_unter!A263,";",Schüler_anlegen_speichern_unter!B263,";",Schüler_anlegen_speichern_unter!C263,";",Schüler_anlegen_speichern_unter!D263,";",Schüler_anlegen_speichern_unter!E263,";",Schüler_anlegen_speichern_unter!F263,";",Schüler_anlegen_speichern_unter!G263,";",Schüler_anlegen_speichern_unter!H263,";",Schüler_anlegen_speichern_unter!I263))</f>
        <v/>
      </c>
    </row>
    <row r="264" spans="1:1" x14ac:dyDescent="0.35">
      <c r="A264" s="23" t="str">
        <f>IF(ISBLANK(Basisdaten!A264),"",CONCATENATE(Schüler_anlegen_speichern_unter!A264,";",Schüler_anlegen_speichern_unter!B264,";",Schüler_anlegen_speichern_unter!C264,";",Schüler_anlegen_speichern_unter!D264,";",Schüler_anlegen_speichern_unter!E264,";",Schüler_anlegen_speichern_unter!F264,";",Schüler_anlegen_speichern_unter!G264,";",Schüler_anlegen_speichern_unter!H264,";",Schüler_anlegen_speichern_unter!I264))</f>
        <v/>
      </c>
    </row>
    <row r="265" spans="1:1" x14ac:dyDescent="0.35">
      <c r="A265" s="23" t="str">
        <f>IF(ISBLANK(Basisdaten!A265),"",CONCATENATE(Schüler_anlegen_speichern_unter!A265,";",Schüler_anlegen_speichern_unter!B265,";",Schüler_anlegen_speichern_unter!C265,";",Schüler_anlegen_speichern_unter!D265,";",Schüler_anlegen_speichern_unter!E265,";",Schüler_anlegen_speichern_unter!F265,";",Schüler_anlegen_speichern_unter!G265,";",Schüler_anlegen_speichern_unter!H265,";",Schüler_anlegen_speichern_unter!I265))</f>
        <v/>
      </c>
    </row>
    <row r="266" spans="1:1" x14ac:dyDescent="0.35">
      <c r="A266" s="23" t="str">
        <f>IF(ISBLANK(Basisdaten!A266),"",CONCATENATE(Schüler_anlegen_speichern_unter!A266,";",Schüler_anlegen_speichern_unter!B266,";",Schüler_anlegen_speichern_unter!C266,";",Schüler_anlegen_speichern_unter!D266,";",Schüler_anlegen_speichern_unter!E266,";",Schüler_anlegen_speichern_unter!F266,";",Schüler_anlegen_speichern_unter!G266,";",Schüler_anlegen_speichern_unter!H266,";",Schüler_anlegen_speichern_unter!I266))</f>
        <v/>
      </c>
    </row>
    <row r="267" spans="1:1" x14ac:dyDescent="0.35">
      <c r="A267" s="23" t="str">
        <f>IF(ISBLANK(Basisdaten!A267),"",CONCATENATE(Schüler_anlegen_speichern_unter!A267,";",Schüler_anlegen_speichern_unter!B267,";",Schüler_anlegen_speichern_unter!C267,";",Schüler_anlegen_speichern_unter!D267,";",Schüler_anlegen_speichern_unter!E267,";",Schüler_anlegen_speichern_unter!F267,";",Schüler_anlegen_speichern_unter!G267,";",Schüler_anlegen_speichern_unter!H267,";",Schüler_anlegen_speichern_unter!I267))</f>
        <v/>
      </c>
    </row>
    <row r="268" spans="1:1" x14ac:dyDescent="0.35">
      <c r="A268" s="23" t="str">
        <f>IF(ISBLANK(Basisdaten!A268),"",CONCATENATE(Schüler_anlegen_speichern_unter!A268,";",Schüler_anlegen_speichern_unter!B268,";",Schüler_anlegen_speichern_unter!C268,";",Schüler_anlegen_speichern_unter!D268,";",Schüler_anlegen_speichern_unter!E268,";",Schüler_anlegen_speichern_unter!F268,";",Schüler_anlegen_speichern_unter!G268,";",Schüler_anlegen_speichern_unter!H268,";",Schüler_anlegen_speichern_unter!I268))</f>
        <v/>
      </c>
    </row>
    <row r="269" spans="1:1" x14ac:dyDescent="0.35">
      <c r="A269" s="23" t="str">
        <f>IF(ISBLANK(Basisdaten!A269),"",CONCATENATE(Schüler_anlegen_speichern_unter!A269,";",Schüler_anlegen_speichern_unter!B269,";",Schüler_anlegen_speichern_unter!C269,";",Schüler_anlegen_speichern_unter!D269,";",Schüler_anlegen_speichern_unter!E269,";",Schüler_anlegen_speichern_unter!F269,";",Schüler_anlegen_speichern_unter!G269,";",Schüler_anlegen_speichern_unter!H269,";",Schüler_anlegen_speichern_unter!I269))</f>
        <v/>
      </c>
    </row>
    <row r="270" spans="1:1" x14ac:dyDescent="0.35">
      <c r="A270" s="23" t="str">
        <f>IF(ISBLANK(Basisdaten!A270),"",CONCATENATE(Schüler_anlegen_speichern_unter!A270,";",Schüler_anlegen_speichern_unter!B270,";",Schüler_anlegen_speichern_unter!C270,";",Schüler_anlegen_speichern_unter!D270,";",Schüler_anlegen_speichern_unter!E270,";",Schüler_anlegen_speichern_unter!F270,";",Schüler_anlegen_speichern_unter!G270,";",Schüler_anlegen_speichern_unter!H270,";",Schüler_anlegen_speichern_unter!I270))</f>
        <v/>
      </c>
    </row>
    <row r="271" spans="1:1" x14ac:dyDescent="0.35">
      <c r="A271" s="23" t="str">
        <f>IF(ISBLANK(Basisdaten!A271),"",CONCATENATE(Schüler_anlegen_speichern_unter!A271,";",Schüler_anlegen_speichern_unter!B271,";",Schüler_anlegen_speichern_unter!C271,";",Schüler_anlegen_speichern_unter!D271,";",Schüler_anlegen_speichern_unter!E271,";",Schüler_anlegen_speichern_unter!F271,";",Schüler_anlegen_speichern_unter!G271,";",Schüler_anlegen_speichern_unter!H271,";",Schüler_anlegen_speichern_unter!I271))</f>
        <v/>
      </c>
    </row>
    <row r="272" spans="1:1" x14ac:dyDescent="0.35">
      <c r="A272" s="23" t="str">
        <f>IF(ISBLANK(Basisdaten!A272),"",CONCATENATE(Schüler_anlegen_speichern_unter!A272,";",Schüler_anlegen_speichern_unter!B272,";",Schüler_anlegen_speichern_unter!C272,";",Schüler_anlegen_speichern_unter!D272,";",Schüler_anlegen_speichern_unter!E272,";",Schüler_anlegen_speichern_unter!F272,";",Schüler_anlegen_speichern_unter!G272,";",Schüler_anlegen_speichern_unter!H272,";",Schüler_anlegen_speichern_unter!I272))</f>
        <v/>
      </c>
    </row>
    <row r="273" spans="1:1" x14ac:dyDescent="0.35">
      <c r="A273" s="23" t="str">
        <f>IF(ISBLANK(Basisdaten!A273),"",CONCATENATE(Schüler_anlegen_speichern_unter!A273,";",Schüler_anlegen_speichern_unter!B273,";",Schüler_anlegen_speichern_unter!C273,";",Schüler_anlegen_speichern_unter!D273,";",Schüler_anlegen_speichern_unter!E273,";",Schüler_anlegen_speichern_unter!F273,";",Schüler_anlegen_speichern_unter!G273,";",Schüler_anlegen_speichern_unter!H273,";",Schüler_anlegen_speichern_unter!I273))</f>
        <v/>
      </c>
    </row>
    <row r="274" spans="1:1" x14ac:dyDescent="0.35">
      <c r="A274" s="23" t="str">
        <f>IF(ISBLANK(Basisdaten!A274),"",CONCATENATE(Schüler_anlegen_speichern_unter!A274,";",Schüler_anlegen_speichern_unter!B274,";",Schüler_anlegen_speichern_unter!C274,";",Schüler_anlegen_speichern_unter!D274,";",Schüler_anlegen_speichern_unter!E274,";",Schüler_anlegen_speichern_unter!F274,";",Schüler_anlegen_speichern_unter!G274,";",Schüler_anlegen_speichern_unter!H274,";",Schüler_anlegen_speichern_unter!I274))</f>
        <v/>
      </c>
    </row>
    <row r="275" spans="1:1" x14ac:dyDescent="0.35">
      <c r="A275" s="23" t="str">
        <f>IF(ISBLANK(Basisdaten!A275),"",CONCATENATE(Schüler_anlegen_speichern_unter!A275,";",Schüler_anlegen_speichern_unter!B275,";",Schüler_anlegen_speichern_unter!C275,";",Schüler_anlegen_speichern_unter!D275,";",Schüler_anlegen_speichern_unter!E275,";",Schüler_anlegen_speichern_unter!F275,";",Schüler_anlegen_speichern_unter!G275,";",Schüler_anlegen_speichern_unter!H275,";",Schüler_anlegen_speichern_unter!I275))</f>
        <v/>
      </c>
    </row>
    <row r="276" spans="1:1" x14ac:dyDescent="0.35">
      <c r="A276" s="23" t="str">
        <f>IF(ISBLANK(Basisdaten!A276),"",CONCATENATE(Schüler_anlegen_speichern_unter!A276,";",Schüler_anlegen_speichern_unter!B276,";",Schüler_anlegen_speichern_unter!C276,";",Schüler_anlegen_speichern_unter!D276,";",Schüler_anlegen_speichern_unter!E276,";",Schüler_anlegen_speichern_unter!F276,";",Schüler_anlegen_speichern_unter!G276,";",Schüler_anlegen_speichern_unter!H276,";",Schüler_anlegen_speichern_unter!I276))</f>
        <v/>
      </c>
    </row>
    <row r="277" spans="1:1" x14ac:dyDescent="0.35">
      <c r="A277" s="23" t="str">
        <f>IF(ISBLANK(Basisdaten!A277),"",CONCATENATE(Schüler_anlegen_speichern_unter!A277,";",Schüler_anlegen_speichern_unter!B277,";",Schüler_anlegen_speichern_unter!C277,";",Schüler_anlegen_speichern_unter!D277,";",Schüler_anlegen_speichern_unter!E277,";",Schüler_anlegen_speichern_unter!F277,";",Schüler_anlegen_speichern_unter!G277,";",Schüler_anlegen_speichern_unter!H277,";",Schüler_anlegen_speichern_unter!I277))</f>
        <v/>
      </c>
    </row>
    <row r="278" spans="1:1" x14ac:dyDescent="0.35">
      <c r="A278" s="23" t="str">
        <f>IF(ISBLANK(Basisdaten!A278),"",CONCATENATE(Schüler_anlegen_speichern_unter!A278,";",Schüler_anlegen_speichern_unter!B278,";",Schüler_anlegen_speichern_unter!C278,";",Schüler_anlegen_speichern_unter!D278,";",Schüler_anlegen_speichern_unter!E278,";",Schüler_anlegen_speichern_unter!F278,";",Schüler_anlegen_speichern_unter!G278,";",Schüler_anlegen_speichern_unter!H278,";",Schüler_anlegen_speichern_unter!I278))</f>
        <v/>
      </c>
    </row>
    <row r="279" spans="1:1" x14ac:dyDescent="0.35">
      <c r="A279" s="23" t="str">
        <f>IF(ISBLANK(Basisdaten!A279),"",CONCATENATE(Schüler_anlegen_speichern_unter!A279,";",Schüler_anlegen_speichern_unter!B279,";",Schüler_anlegen_speichern_unter!C279,";",Schüler_anlegen_speichern_unter!D279,";",Schüler_anlegen_speichern_unter!E279,";",Schüler_anlegen_speichern_unter!F279,";",Schüler_anlegen_speichern_unter!G279,";",Schüler_anlegen_speichern_unter!H279,";",Schüler_anlegen_speichern_unter!I279))</f>
        <v/>
      </c>
    </row>
    <row r="280" spans="1:1" x14ac:dyDescent="0.35">
      <c r="A280" s="23" t="str">
        <f>IF(ISBLANK(Basisdaten!A280),"",CONCATENATE(Schüler_anlegen_speichern_unter!A280,";",Schüler_anlegen_speichern_unter!B280,";",Schüler_anlegen_speichern_unter!C280,";",Schüler_anlegen_speichern_unter!D280,";",Schüler_anlegen_speichern_unter!E280,";",Schüler_anlegen_speichern_unter!F280,";",Schüler_anlegen_speichern_unter!G280,";",Schüler_anlegen_speichern_unter!H280,";",Schüler_anlegen_speichern_unter!I280))</f>
        <v/>
      </c>
    </row>
    <row r="281" spans="1:1" x14ac:dyDescent="0.35">
      <c r="A281" s="23" t="str">
        <f>IF(ISBLANK(Basisdaten!A281),"",CONCATENATE(Schüler_anlegen_speichern_unter!A281,";",Schüler_anlegen_speichern_unter!B281,";",Schüler_anlegen_speichern_unter!C281,";",Schüler_anlegen_speichern_unter!D281,";",Schüler_anlegen_speichern_unter!E281,";",Schüler_anlegen_speichern_unter!F281,";",Schüler_anlegen_speichern_unter!G281,";",Schüler_anlegen_speichern_unter!H281,";",Schüler_anlegen_speichern_unter!I281))</f>
        <v/>
      </c>
    </row>
    <row r="282" spans="1:1" x14ac:dyDescent="0.35">
      <c r="A282" s="23" t="str">
        <f>IF(ISBLANK(Basisdaten!A282),"",CONCATENATE(Schüler_anlegen_speichern_unter!A282,";",Schüler_anlegen_speichern_unter!B282,";",Schüler_anlegen_speichern_unter!C282,";",Schüler_anlegen_speichern_unter!D282,";",Schüler_anlegen_speichern_unter!E282,";",Schüler_anlegen_speichern_unter!F282,";",Schüler_anlegen_speichern_unter!G282,";",Schüler_anlegen_speichern_unter!H282,";",Schüler_anlegen_speichern_unter!I282))</f>
        <v/>
      </c>
    </row>
    <row r="283" spans="1:1" x14ac:dyDescent="0.35">
      <c r="A283" s="23" t="str">
        <f>IF(ISBLANK(Basisdaten!A283),"",CONCATENATE(Schüler_anlegen_speichern_unter!A283,";",Schüler_anlegen_speichern_unter!B283,";",Schüler_anlegen_speichern_unter!C283,";",Schüler_anlegen_speichern_unter!D283,";",Schüler_anlegen_speichern_unter!E283,";",Schüler_anlegen_speichern_unter!F283,";",Schüler_anlegen_speichern_unter!G283,";",Schüler_anlegen_speichern_unter!H283,";",Schüler_anlegen_speichern_unter!I283))</f>
        <v/>
      </c>
    </row>
    <row r="284" spans="1:1" x14ac:dyDescent="0.35">
      <c r="A284" s="23" t="str">
        <f>IF(ISBLANK(Basisdaten!A284),"",CONCATENATE(Schüler_anlegen_speichern_unter!A284,";",Schüler_anlegen_speichern_unter!B284,";",Schüler_anlegen_speichern_unter!C284,";",Schüler_anlegen_speichern_unter!D284,";",Schüler_anlegen_speichern_unter!E284,";",Schüler_anlegen_speichern_unter!F284,";",Schüler_anlegen_speichern_unter!G284,";",Schüler_anlegen_speichern_unter!H284,";",Schüler_anlegen_speichern_unter!I284))</f>
        <v/>
      </c>
    </row>
    <row r="285" spans="1:1" x14ac:dyDescent="0.35">
      <c r="A285" s="23" t="str">
        <f>IF(ISBLANK(Basisdaten!A285),"",CONCATENATE(Schüler_anlegen_speichern_unter!A285,";",Schüler_anlegen_speichern_unter!B285,";",Schüler_anlegen_speichern_unter!C285,";",Schüler_anlegen_speichern_unter!D285,";",Schüler_anlegen_speichern_unter!E285,";",Schüler_anlegen_speichern_unter!F285,";",Schüler_anlegen_speichern_unter!G285,";",Schüler_anlegen_speichern_unter!H285,";",Schüler_anlegen_speichern_unter!I285))</f>
        <v/>
      </c>
    </row>
    <row r="286" spans="1:1" x14ac:dyDescent="0.35">
      <c r="A286" s="23" t="str">
        <f>IF(ISBLANK(Basisdaten!A286),"",CONCATENATE(Schüler_anlegen_speichern_unter!A286,";",Schüler_anlegen_speichern_unter!B286,";",Schüler_anlegen_speichern_unter!C286,";",Schüler_anlegen_speichern_unter!D286,";",Schüler_anlegen_speichern_unter!E286,";",Schüler_anlegen_speichern_unter!F286,";",Schüler_anlegen_speichern_unter!G286,";",Schüler_anlegen_speichern_unter!H286,";",Schüler_anlegen_speichern_unter!I286))</f>
        <v/>
      </c>
    </row>
    <row r="287" spans="1:1" x14ac:dyDescent="0.35">
      <c r="A287" s="23" t="str">
        <f>IF(ISBLANK(Basisdaten!A287),"",CONCATENATE(Schüler_anlegen_speichern_unter!A287,";",Schüler_anlegen_speichern_unter!B287,";",Schüler_anlegen_speichern_unter!C287,";",Schüler_anlegen_speichern_unter!D287,";",Schüler_anlegen_speichern_unter!E287,";",Schüler_anlegen_speichern_unter!F287,";",Schüler_anlegen_speichern_unter!G287,";",Schüler_anlegen_speichern_unter!H287,";",Schüler_anlegen_speichern_unter!I287))</f>
        <v/>
      </c>
    </row>
    <row r="288" spans="1:1" x14ac:dyDescent="0.35">
      <c r="A288" s="23" t="str">
        <f>IF(ISBLANK(Basisdaten!A288),"",CONCATENATE(Schüler_anlegen_speichern_unter!A288,";",Schüler_anlegen_speichern_unter!B288,";",Schüler_anlegen_speichern_unter!C288,";",Schüler_anlegen_speichern_unter!D288,";",Schüler_anlegen_speichern_unter!E288,";",Schüler_anlegen_speichern_unter!F288,";",Schüler_anlegen_speichern_unter!G288,";",Schüler_anlegen_speichern_unter!H288,";",Schüler_anlegen_speichern_unter!I288))</f>
        <v/>
      </c>
    </row>
    <row r="289" spans="1:1" x14ac:dyDescent="0.35">
      <c r="A289" s="23" t="str">
        <f>IF(ISBLANK(Basisdaten!A289),"",CONCATENATE(Schüler_anlegen_speichern_unter!A289,";",Schüler_anlegen_speichern_unter!B289,";",Schüler_anlegen_speichern_unter!C289,";",Schüler_anlegen_speichern_unter!D289,";",Schüler_anlegen_speichern_unter!E289,";",Schüler_anlegen_speichern_unter!F289,";",Schüler_anlegen_speichern_unter!G289,";",Schüler_anlegen_speichern_unter!H289,";",Schüler_anlegen_speichern_unter!I289))</f>
        <v/>
      </c>
    </row>
    <row r="290" spans="1:1" x14ac:dyDescent="0.35">
      <c r="A290" s="23" t="str">
        <f>IF(ISBLANK(Basisdaten!A290),"",CONCATENATE(Schüler_anlegen_speichern_unter!A290,";",Schüler_anlegen_speichern_unter!B290,";",Schüler_anlegen_speichern_unter!C290,";",Schüler_anlegen_speichern_unter!D290,";",Schüler_anlegen_speichern_unter!E290,";",Schüler_anlegen_speichern_unter!F290,";",Schüler_anlegen_speichern_unter!G290,";",Schüler_anlegen_speichern_unter!H290,";",Schüler_anlegen_speichern_unter!I290))</f>
        <v/>
      </c>
    </row>
    <row r="291" spans="1:1" x14ac:dyDescent="0.35">
      <c r="A291" s="23" t="str">
        <f>IF(ISBLANK(Basisdaten!A291),"",CONCATENATE(Schüler_anlegen_speichern_unter!A291,";",Schüler_anlegen_speichern_unter!B291,";",Schüler_anlegen_speichern_unter!C291,";",Schüler_anlegen_speichern_unter!D291,";",Schüler_anlegen_speichern_unter!E291,";",Schüler_anlegen_speichern_unter!F291,";",Schüler_anlegen_speichern_unter!G291,";",Schüler_anlegen_speichern_unter!H291,";",Schüler_anlegen_speichern_unter!I291))</f>
        <v/>
      </c>
    </row>
    <row r="292" spans="1:1" x14ac:dyDescent="0.35">
      <c r="A292" s="23" t="str">
        <f>IF(ISBLANK(Basisdaten!A292),"",CONCATENATE(Schüler_anlegen_speichern_unter!A292,";",Schüler_anlegen_speichern_unter!B292,";",Schüler_anlegen_speichern_unter!C292,";",Schüler_anlegen_speichern_unter!D292,";",Schüler_anlegen_speichern_unter!E292,";",Schüler_anlegen_speichern_unter!F292,";",Schüler_anlegen_speichern_unter!G292,";",Schüler_anlegen_speichern_unter!H292,";",Schüler_anlegen_speichern_unter!I292))</f>
        <v/>
      </c>
    </row>
    <row r="293" spans="1:1" x14ac:dyDescent="0.35">
      <c r="A293" s="23" t="str">
        <f>IF(ISBLANK(Basisdaten!A293),"",CONCATENATE(Schüler_anlegen_speichern_unter!A293,";",Schüler_anlegen_speichern_unter!B293,";",Schüler_anlegen_speichern_unter!C293,";",Schüler_anlegen_speichern_unter!D293,";",Schüler_anlegen_speichern_unter!E293,";",Schüler_anlegen_speichern_unter!F293,";",Schüler_anlegen_speichern_unter!G293,";",Schüler_anlegen_speichern_unter!H293,";",Schüler_anlegen_speichern_unter!I293))</f>
        <v/>
      </c>
    </row>
    <row r="294" spans="1:1" x14ac:dyDescent="0.35">
      <c r="A294" s="23" t="str">
        <f>IF(ISBLANK(Basisdaten!A294),"",CONCATENATE(Schüler_anlegen_speichern_unter!A294,";",Schüler_anlegen_speichern_unter!B294,";",Schüler_anlegen_speichern_unter!C294,";",Schüler_anlegen_speichern_unter!D294,";",Schüler_anlegen_speichern_unter!E294,";",Schüler_anlegen_speichern_unter!F294,";",Schüler_anlegen_speichern_unter!G294,";",Schüler_anlegen_speichern_unter!H294,";",Schüler_anlegen_speichern_unter!I294))</f>
        <v/>
      </c>
    </row>
    <row r="295" spans="1:1" x14ac:dyDescent="0.35">
      <c r="A295" s="23" t="str">
        <f>IF(ISBLANK(Basisdaten!A295),"",CONCATENATE(Schüler_anlegen_speichern_unter!A295,";",Schüler_anlegen_speichern_unter!B295,";",Schüler_anlegen_speichern_unter!C295,";",Schüler_anlegen_speichern_unter!D295,";",Schüler_anlegen_speichern_unter!E295,";",Schüler_anlegen_speichern_unter!F295,";",Schüler_anlegen_speichern_unter!G295,";",Schüler_anlegen_speichern_unter!H295,";",Schüler_anlegen_speichern_unter!I295))</f>
        <v/>
      </c>
    </row>
    <row r="296" spans="1:1" x14ac:dyDescent="0.35">
      <c r="A296" s="23" t="str">
        <f>IF(ISBLANK(Basisdaten!A296),"",CONCATENATE(Schüler_anlegen_speichern_unter!A296,";",Schüler_anlegen_speichern_unter!B296,";",Schüler_anlegen_speichern_unter!C296,";",Schüler_anlegen_speichern_unter!D296,";",Schüler_anlegen_speichern_unter!E296,";",Schüler_anlegen_speichern_unter!F296,";",Schüler_anlegen_speichern_unter!G296,";",Schüler_anlegen_speichern_unter!H296,";",Schüler_anlegen_speichern_unter!I296))</f>
        <v/>
      </c>
    </row>
    <row r="297" spans="1:1" x14ac:dyDescent="0.35">
      <c r="A297" s="23" t="str">
        <f>IF(ISBLANK(Basisdaten!A297),"",CONCATENATE(Schüler_anlegen_speichern_unter!A297,";",Schüler_anlegen_speichern_unter!B297,";",Schüler_anlegen_speichern_unter!C297,";",Schüler_anlegen_speichern_unter!D297,";",Schüler_anlegen_speichern_unter!E297,";",Schüler_anlegen_speichern_unter!F297,";",Schüler_anlegen_speichern_unter!G297,";",Schüler_anlegen_speichern_unter!H297,";",Schüler_anlegen_speichern_unter!I297))</f>
        <v/>
      </c>
    </row>
    <row r="298" spans="1:1" x14ac:dyDescent="0.35">
      <c r="A298" s="23" t="str">
        <f>IF(ISBLANK(Basisdaten!A298),"",CONCATENATE(Schüler_anlegen_speichern_unter!A298,";",Schüler_anlegen_speichern_unter!B298,";",Schüler_anlegen_speichern_unter!C298,";",Schüler_anlegen_speichern_unter!D298,";",Schüler_anlegen_speichern_unter!E298,";",Schüler_anlegen_speichern_unter!F298,";",Schüler_anlegen_speichern_unter!G298,";",Schüler_anlegen_speichern_unter!H298,";",Schüler_anlegen_speichern_unter!I298))</f>
        <v/>
      </c>
    </row>
    <row r="299" spans="1:1" x14ac:dyDescent="0.35">
      <c r="A299" s="23" t="str">
        <f>IF(ISBLANK(Basisdaten!A299),"",CONCATENATE(Schüler_anlegen_speichern_unter!A299,";",Schüler_anlegen_speichern_unter!B299,";",Schüler_anlegen_speichern_unter!C299,";",Schüler_anlegen_speichern_unter!D299,";",Schüler_anlegen_speichern_unter!E299,";",Schüler_anlegen_speichern_unter!F299,";",Schüler_anlegen_speichern_unter!G299,";",Schüler_anlegen_speichern_unter!H299,";",Schüler_anlegen_speichern_unter!I299))</f>
        <v/>
      </c>
    </row>
    <row r="300" spans="1:1" x14ac:dyDescent="0.35">
      <c r="A300" s="23" t="str">
        <f>IF(ISBLANK(Basisdaten!A300),"",CONCATENATE(Schüler_anlegen_speichern_unter!A300,";",Schüler_anlegen_speichern_unter!B300,";",Schüler_anlegen_speichern_unter!C300,";",Schüler_anlegen_speichern_unter!D300,";",Schüler_anlegen_speichern_unter!E300,";",Schüler_anlegen_speichern_unter!F300,";",Schüler_anlegen_speichern_unter!G300,";",Schüler_anlegen_speichern_unter!H300,";",Schüler_anlegen_speichern_unter!I300))</f>
        <v/>
      </c>
    </row>
    <row r="301" spans="1:1" x14ac:dyDescent="0.35">
      <c r="A301" s="23" t="str">
        <f>IF(ISBLANK(Basisdaten!A301),"",CONCATENATE(Schüler_anlegen_speichern_unter!A301,";",Schüler_anlegen_speichern_unter!B301,";",Schüler_anlegen_speichern_unter!C301,";",Schüler_anlegen_speichern_unter!D301,";",Schüler_anlegen_speichern_unter!E301,";",Schüler_anlegen_speichern_unter!F301,";",Schüler_anlegen_speichern_unter!G301,";",Schüler_anlegen_speichern_unter!H301,";",Schüler_anlegen_speichern_unter!I301))</f>
        <v/>
      </c>
    </row>
    <row r="302" spans="1:1" x14ac:dyDescent="0.35">
      <c r="A302" s="23" t="str">
        <f>IF(ISBLANK(Basisdaten!A302),"",CONCATENATE(Schüler_anlegen_speichern_unter!A302,";",Schüler_anlegen_speichern_unter!B302,";",Schüler_anlegen_speichern_unter!C302,";",Schüler_anlegen_speichern_unter!D302,";",Schüler_anlegen_speichern_unter!E302,";",Schüler_anlegen_speichern_unter!F302,";",Schüler_anlegen_speichern_unter!G302,";",Schüler_anlegen_speichern_unter!H302,";",Schüler_anlegen_speichern_unter!I302))</f>
        <v/>
      </c>
    </row>
    <row r="303" spans="1:1" x14ac:dyDescent="0.35">
      <c r="A303" s="23" t="str">
        <f>IF(ISBLANK(Basisdaten!A303),"",CONCATENATE(Schüler_anlegen_speichern_unter!A303,";",Schüler_anlegen_speichern_unter!B303,";",Schüler_anlegen_speichern_unter!C303,";",Schüler_anlegen_speichern_unter!D303,";",Schüler_anlegen_speichern_unter!E303,";",Schüler_anlegen_speichern_unter!F303,";",Schüler_anlegen_speichern_unter!G303,";",Schüler_anlegen_speichern_unter!H303,";",Schüler_anlegen_speichern_unter!I303))</f>
        <v/>
      </c>
    </row>
    <row r="304" spans="1:1" x14ac:dyDescent="0.35">
      <c r="A304" s="23" t="str">
        <f>IF(ISBLANK(Basisdaten!A304),"",CONCATENATE(Schüler_anlegen_speichern_unter!A304,";",Schüler_anlegen_speichern_unter!B304,";",Schüler_anlegen_speichern_unter!C304,";",Schüler_anlegen_speichern_unter!D304,";",Schüler_anlegen_speichern_unter!E304,";",Schüler_anlegen_speichern_unter!F304,";",Schüler_anlegen_speichern_unter!G304,";",Schüler_anlegen_speichern_unter!H304,";",Schüler_anlegen_speichern_unter!I304))</f>
        <v/>
      </c>
    </row>
    <row r="305" spans="1:1" x14ac:dyDescent="0.35">
      <c r="A305" s="23" t="str">
        <f>IF(ISBLANK(Basisdaten!A305),"",CONCATENATE(Schüler_anlegen_speichern_unter!A305,";",Schüler_anlegen_speichern_unter!B305,";",Schüler_anlegen_speichern_unter!C305,";",Schüler_anlegen_speichern_unter!D305,";",Schüler_anlegen_speichern_unter!E305,";",Schüler_anlegen_speichern_unter!F305,";",Schüler_anlegen_speichern_unter!G305,";",Schüler_anlegen_speichern_unter!H305,";",Schüler_anlegen_speichern_unter!I305))</f>
        <v/>
      </c>
    </row>
    <row r="306" spans="1:1" x14ac:dyDescent="0.35">
      <c r="A306" s="23" t="str">
        <f>IF(ISBLANK(Basisdaten!A306),"",CONCATENATE(Schüler_anlegen_speichern_unter!A306,";",Schüler_anlegen_speichern_unter!B306,";",Schüler_anlegen_speichern_unter!C306,";",Schüler_anlegen_speichern_unter!D306,";",Schüler_anlegen_speichern_unter!E306,";",Schüler_anlegen_speichern_unter!F306,";",Schüler_anlegen_speichern_unter!G306,";",Schüler_anlegen_speichern_unter!H306,";",Schüler_anlegen_speichern_unter!I306))</f>
        <v/>
      </c>
    </row>
    <row r="307" spans="1:1" x14ac:dyDescent="0.35">
      <c r="A307" s="23" t="str">
        <f>IF(ISBLANK(Basisdaten!A307),"",CONCATENATE(Schüler_anlegen_speichern_unter!A307,";",Schüler_anlegen_speichern_unter!B307,";",Schüler_anlegen_speichern_unter!C307,";",Schüler_anlegen_speichern_unter!D307,";",Schüler_anlegen_speichern_unter!E307,";",Schüler_anlegen_speichern_unter!F307,";",Schüler_anlegen_speichern_unter!G307,";",Schüler_anlegen_speichern_unter!H307,";",Schüler_anlegen_speichern_unter!I307))</f>
        <v/>
      </c>
    </row>
    <row r="308" spans="1:1" x14ac:dyDescent="0.35">
      <c r="A308" s="23" t="str">
        <f>IF(ISBLANK(Basisdaten!A308),"",CONCATENATE(Schüler_anlegen_speichern_unter!A308,";",Schüler_anlegen_speichern_unter!B308,";",Schüler_anlegen_speichern_unter!C308,";",Schüler_anlegen_speichern_unter!D308,";",Schüler_anlegen_speichern_unter!E308,";",Schüler_anlegen_speichern_unter!F308,";",Schüler_anlegen_speichern_unter!G308,";",Schüler_anlegen_speichern_unter!H308,";",Schüler_anlegen_speichern_unter!I308))</f>
        <v/>
      </c>
    </row>
    <row r="309" spans="1:1" x14ac:dyDescent="0.35">
      <c r="A309" s="23" t="str">
        <f>IF(ISBLANK(Basisdaten!A309),"",CONCATENATE(Schüler_anlegen_speichern_unter!A309,";",Schüler_anlegen_speichern_unter!B309,";",Schüler_anlegen_speichern_unter!C309,";",Schüler_anlegen_speichern_unter!D309,";",Schüler_anlegen_speichern_unter!E309,";",Schüler_anlegen_speichern_unter!F309,";",Schüler_anlegen_speichern_unter!G309,";",Schüler_anlegen_speichern_unter!H309,";",Schüler_anlegen_speichern_unter!I309))</f>
        <v/>
      </c>
    </row>
    <row r="310" spans="1:1" x14ac:dyDescent="0.35">
      <c r="A310" s="23" t="str">
        <f>IF(ISBLANK(Basisdaten!A310),"",CONCATENATE(Schüler_anlegen_speichern_unter!A310,";",Schüler_anlegen_speichern_unter!B310,";",Schüler_anlegen_speichern_unter!C310,";",Schüler_anlegen_speichern_unter!D310,";",Schüler_anlegen_speichern_unter!E310,";",Schüler_anlegen_speichern_unter!F310,";",Schüler_anlegen_speichern_unter!G310,";",Schüler_anlegen_speichern_unter!H310,";",Schüler_anlegen_speichern_unter!I310))</f>
        <v/>
      </c>
    </row>
    <row r="311" spans="1:1" x14ac:dyDescent="0.35">
      <c r="A311" s="23" t="str">
        <f>IF(ISBLANK(Basisdaten!A311),"",CONCATENATE(Schüler_anlegen_speichern_unter!A311,";",Schüler_anlegen_speichern_unter!B311,";",Schüler_anlegen_speichern_unter!C311,";",Schüler_anlegen_speichern_unter!D311,";",Schüler_anlegen_speichern_unter!E311,";",Schüler_anlegen_speichern_unter!F311,";",Schüler_anlegen_speichern_unter!G311,";",Schüler_anlegen_speichern_unter!H311,";",Schüler_anlegen_speichern_unter!I311))</f>
        <v/>
      </c>
    </row>
    <row r="312" spans="1:1" x14ac:dyDescent="0.35">
      <c r="A312" s="23" t="str">
        <f>IF(ISBLANK(Basisdaten!A312),"",CONCATENATE(Schüler_anlegen_speichern_unter!A312,";",Schüler_anlegen_speichern_unter!B312,";",Schüler_anlegen_speichern_unter!C312,";",Schüler_anlegen_speichern_unter!D312,";",Schüler_anlegen_speichern_unter!E312,";",Schüler_anlegen_speichern_unter!F312,";",Schüler_anlegen_speichern_unter!G312,";",Schüler_anlegen_speichern_unter!H312,";",Schüler_anlegen_speichern_unter!I312))</f>
        <v/>
      </c>
    </row>
    <row r="313" spans="1:1" x14ac:dyDescent="0.35">
      <c r="A313" s="23" t="str">
        <f>IF(ISBLANK(Basisdaten!A313),"",CONCATENATE(Schüler_anlegen_speichern_unter!A313,";",Schüler_anlegen_speichern_unter!B313,";",Schüler_anlegen_speichern_unter!C313,";",Schüler_anlegen_speichern_unter!D313,";",Schüler_anlegen_speichern_unter!E313,";",Schüler_anlegen_speichern_unter!F313,";",Schüler_anlegen_speichern_unter!G313,";",Schüler_anlegen_speichern_unter!H313,";",Schüler_anlegen_speichern_unter!I313))</f>
        <v/>
      </c>
    </row>
    <row r="314" spans="1:1" x14ac:dyDescent="0.35">
      <c r="A314" s="23" t="str">
        <f>IF(ISBLANK(Basisdaten!A314),"",CONCATENATE(Schüler_anlegen_speichern_unter!A314,";",Schüler_anlegen_speichern_unter!B314,";",Schüler_anlegen_speichern_unter!C314,";",Schüler_anlegen_speichern_unter!D314,";",Schüler_anlegen_speichern_unter!E314,";",Schüler_anlegen_speichern_unter!F314,";",Schüler_anlegen_speichern_unter!G314,";",Schüler_anlegen_speichern_unter!H314,";",Schüler_anlegen_speichern_unter!I314))</f>
        <v/>
      </c>
    </row>
    <row r="315" spans="1:1" x14ac:dyDescent="0.35">
      <c r="A315" s="23" t="str">
        <f>IF(ISBLANK(Basisdaten!A315),"",CONCATENATE(Schüler_anlegen_speichern_unter!A315,";",Schüler_anlegen_speichern_unter!B315,";",Schüler_anlegen_speichern_unter!C315,";",Schüler_anlegen_speichern_unter!D315,";",Schüler_anlegen_speichern_unter!E315,";",Schüler_anlegen_speichern_unter!F315,";",Schüler_anlegen_speichern_unter!G315,";",Schüler_anlegen_speichern_unter!H315,";",Schüler_anlegen_speichern_unter!I315))</f>
        <v/>
      </c>
    </row>
    <row r="316" spans="1:1" x14ac:dyDescent="0.35">
      <c r="A316" s="23" t="str">
        <f>IF(ISBLANK(Basisdaten!A316),"",CONCATENATE(Schüler_anlegen_speichern_unter!A316,";",Schüler_anlegen_speichern_unter!B316,";",Schüler_anlegen_speichern_unter!C316,";",Schüler_anlegen_speichern_unter!D316,";",Schüler_anlegen_speichern_unter!E316,";",Schüler_anlegen_speichern_unter!F316,";",Schüler_anlegen_speichern_unter!G316,";",Schüler_anlegen_speichern_unter!H316,";",Schüler_anlegen_speichern_unter!I316))</f>
        <v/>
      </c>
    </row>
    <row r="317" spans="1:1" x14ac:dyDescent="0.35">
      <c r="A317" s="23" t="str">
        <f>IF(ISBLANK(Basisdaten!A317),"",CONCATENATE(Schüler_anlegen_speichern_unter!A317,";",Schüler_anlegen_speichern_unter!B317,";",Schüler_anlegen_speichern_unter!C317,";",Schüler_anlegen_speichern_unter!D317,";",Schüler_anlegen_speichern_unter!E317,";",Schüler_anlegen_speichern_unter!F317,";",Schüler_anlegen_speichern_unter!G317,";",Schüler_anlegen_speichern_unter!H317,";",Schüler_anlegen_speichern_unter!I317))</f>
        <v/>
      </c>
    </row>
    <row r="318" spans="1:1" x14ac:dyDescent="0.35">
      <c r="A318" s="23" t="str">
        <f>IF(ISBLANK(Basisdaten!A318),"",CONCATENATE(Schüler_anlegen_speichern_unter!A318,";",Schüler_anlegen_speichern_unter!B318,";",Schüler_anlegen_speichern_unter!C318,";",Schüler_anlegen_speichern_unter!D318,";",Schüler_anlegen_speichern_unter!E318,";",Schüler_anlegen_speichern_unter!F318,";",Schüler_anlegen_speichern_unter!G318,";",Schüler_anlegen_speichern_unter!H318,";",Schüler_anlegen_speichern_unter!I318))</f>
        <v/>
      </c>
    </row>
    <row r="319" spans="1:1" x14ac:dyDescent="0.35">
      <c r="A319" s="23" t="str">
        <f>IF(ISBLANK(Basisdaten!A319),"",CONCATENATE(Schüler_anlegen_speichern_unter!A319,";",Schüler_anlegen_speichern_unter!B319,";",Schüler_anlegen_speichern_unter!C319,";",Schüler_anlegen_speichern_unter!D319,";",Schüler_anlegen_speichern_unter!E319,";",Schüler_anlegen_speichern_unter!F319,";",Schüler_anlegen_speichern_unter!G319,";",Schüler_anlegen_speichern_unter!H319,";",Schüler_anlegen_speichern_unter!I319))</f>
        <v/>
      </c>
    </row>
    <row r="320" spans="1:1" x14ac:dyDescent="0.35">
      <c r="A320" s="23" t="str">
        <f>IF(ISBLANK(Basisdaten!A320),"",CONCATENATE(Schüler_anlegen_speichern_unter!A320,";",Schüler_anlegen_speichern_unter!B320,";",Schüler_anlegen_speichern_unter!C320,";",Schüler_anlegen_speichern_unter!D320,";",Schüler_anlegen_speichern_unter!E320,";",Schüler_anlegen_speichern_unter!F320,";",Schüler_anlegen_speichern_unter!G320,";",Schüler_anlegen_speichern_unter!H320,";",Schüler_anlegen_speichern_unter!I320))</f>
        <v/>
      </c>
    </row>
    <row r="321" spans="1:1" x14ac:dyDescent="0.35">
      <c r="A321" s="23" t="str">
        <f>IF(ISBLANK(Basisdaten!A321),"",CONCATENATE(Schüler_anlegen_speichern_unter!A321,";",Schüler_anlegen_speichern_unter!B321,";",Schüler_anlegen_speichern_unter!C321,";",Schüler_anlegen_speichern_unter!D321,";",Schüler_anlegen_speichern_unter!E321,";",Schüler_anlegen_speichern_unter!F321,";",Schüler_anlegen_speichern_unter!G321,";",Schüler_anlegen_speichern_unter!H321,";",Schüler_anlegen_speichern_unter!I321))</f>
        <v/>
      </c>
    </row>
    <row r="322" spans="1:1" x14ac:dyDescent="0.35">
      <c r="A322" s="23" t="str">
        <f>IF(ISBLANK(Basisdaten!A322),"",CONCATENATE(Schüler_anlegen_speichern_unter!A322,";",Schüler_anlegen_speichern_unter!B322,";",Schüler_anlegen_speichern_unter!C322,";",Schüler_anlegen_speichern_unter!D322,";",Schüler_anlegen_speichern_unter!E322,";",Schüler_anlegen_speichern_unter!F322,";",Schüler_anlegen_speichern_unter!G322,";",Schüler_anlegen_speichern_unter!H322,";",Schüler_anlegen_speichern_unter!I322))</f>
        <v/>
      </c>
    </row>
    <row r="323" spans="1:1" x14ac:dyDescent="0.35">
      <c r="A323" s="23" t="str">
        <f>IF(ISBLANK(Basisdaten!A323),"",CONCATENATE(Schüler_anlegen_speichern_unter!A323,";",Schüler_anlegen_speichern_unter!B323,";",Schüler_anlegen_speichern_unter!C323,";",Schüler_anlegen_speichern_unter!D323,";",Schüler_anlegen_speichern_unter!E323,";",Schüler_anlegen_speichern_unter!F323,";",Schüler_anlegen_speichern_unter!G323,";",Schüler_anlegen_speichern_unter!H323,";",Schüler_anlegen_speichern_unter!I323))</f>
        <v/>
      </c>
    </row>
    <row r="324" spans="1:1" x14ac:dyDescent="0.35">
      <c r="A324" s="23" t="str">
        <f>IF(ISBLANK(Basisdaten!A324),"",CONCATENATE(Schüler_anlegen_speichern_unter!A324,";",Schüler_anlegen_speichern_unter!B324,";",Schüler_anlegen_speichern_unter!C324,";",Schüler_anlegen_speichern_unter!D324,";",Schüler_anlegen_speichern_unter!E324,";",Schüler_anlegen_speichern_unter!F324,";",Schüler_anlegen_speichern_unter!G324,";",Schüler_anlegen_speichern_unter!H324,";",Schüler_anlegen_speichern_unter!I324))</f>
        <v/>
      </c>
    </row>
    <row r="325" spans="1:1" x14ac:dyDescent="0.35">
      <c r="A325" s="23" t="str">
        <f>IF(ISBLANK(Basisdaten!A325),"",CONCATENATE(Schüler_anlegen_speichern_unter!A325,";",Schüler_anlegen_speichern_unter!B325,";",Schüler_anlegen_speichern_unter!C325,";",Schüler_anlegen_speichern_unter!D325,";",Schüler_anlegen_speichern_unter!E325,";",Schüler_anlegen_speichern_unter!F325,";",Schüler_anlegen_speichern_unter!G325,";",Schüler_anlegen_speichern_unter!H325,";",Schüler_anlegen_speichern_unter!I325))</f>
        <v/>
      </c>
    </row>
    <row r="326" spans="1:1" x14ac:dyDescent="0.35">
      <c r="A326" s="23" t="str">
        <f>IF(ISBLANK(Basisdaten!A326),"",CONCATENATE(Schüler_anlegen_speichern_unter!A326,";",Schüler_anlegen_speichern_unter!B326,";",Schüler_anlegen_speichern_unter!C326,";",Schüler_anlegen_speichern_unter!D326,";",Schüler_anlegen_speichern_unter!E326,";",Schüler_anlegen_speichern_unter!F326,";",Schüler_anlegen_speichern_unter!G326,";",Schüler_anlegen_speichern_unter!H326,";",Schüler_anlegen_speichern_unter!I326))</f>
        <v/>
      </c>
    </row>
    <row r="327" spans="1:1" x14ac:dyDescent="0.35">
      <c r="A327" s="23" t="str">
        <f>IF(ISBLANK(Basisdaten!A327),"",CONCATENATE(Schüler_anlegen_speichern_unter!A327,";",Schüler_anlegen_speichern_unter!B327,";",Schüler_anlegen_speichern_unter!C327,";",Schüler_anlegen_speichern_unter!D327,";",Schüler_anlegen_speichern_unter!E327,";",Schüler_anlegen_speichern_unter!F327,";",Schüler_anlegen_speichern_unter!G327,";",Schüler_anlegen_speichern_unter!H327,";",Schüler_anlegen_speichern_unter!I327))</f>
        <v/>
      </c>
    </row>
    <row r="328" spans="1:1" x14ac:dyDescent="0.35">
      <c r="A328" s="23" t="str">
        <f>IF(ISBLANK(Basisdaten!A328),"",CONCATENATE(Schüler_anlegen_speichern_unter!A328,";",Schüler_anlegen_speichern_unter!B328,";",Schüler_anlegen_speichern_unter!C328,";",Schüler_anlegen_speichern_unter!D328,";",Schüler_anlegen_speichern_unter!E328,";",Schüler_anlegen_speichern_unter!F328,";",Schüler_anlegen_speichern_unter!G328,";",Schüler_anlegen_speichern_unter!H328,";",Schüler_anlegen_speichern_unter!I328))</f>
        <v/>
      </c>
    </row>
    <row r="329" spans="1:1" x14ac:dyDescent="0.35">
      <c r="A329" s="23" t="str">
        <f>IF(ISBLANK(Basisdaten!A329),"",CONCATENATE(Schüler_anlegen_speichern_unter!A329,";",Schüler_anlegen_speichern_unter!B329,";",Schüler_anlegen_speichern_unter!C329,";",Schüler_anlegen_speichern_unter!D329,";",Schüler_anlegen_speichern_unter!E329,";",Schüler_anlegen_speichern_unter!F329,";",Schüler_anlegen_speichern_unter!G329,";",Schüler_anlegen_speichern_unter!H329,";",Schüler_anlegen_speichern_unter!I329))</f>
        <v/>
      </c>
    </row>
    <row r="330" spans="1:1" x14ac:dyDescent="0.35">
      <c r="A330" s="23" t="str">
        <f>IF(ISBLANK(Basisdaten!A330),"",CONCATENATE(Schüler_anlegen_speichern_unter!A330,";",Schüler_anlegen_speichern_unter!B330,";",Schüler_anlegen_speichern_unter!C330,";",Schüler_anlegen_speichern_unter!D330,";",Schüler_anlegen_speichern_unter!E330,";",Schüler_anlegen_speichern_unter!F330,";",Schüler_anlegen_speichern_unter!G330,";",Schüler_anlegen_speichern_unter!H330,";",Schüler_anlegen_speichern_unter!I330))</f>
        <v/>
      </c>
    </row>
    <row r="331" spans="1:1" x14ac:dyDescent="0.35">
      <c r="A331" s="23" t="str">
        <f>IF(ISBLANK(Basisdaten!A331),"",CONCATENATE(Schüler_anlegen_speichern_unter!A331,";",Schüler_anlegen_speichern_unter!B331,";",Schüler_anlegen_speichern_unter!C331,";",Schüler_anlegen_speichern_unter!D331,";",Schüler_anlegen_speichern_unter!E331,";",Schüler_anlegen_speichern_unter!F331,";",Schüler_anlegen_speichern_unter!G331,";",Schüler_anlegen_speichern_unter!H331,";",Schüler_anlegen_speichern_unter!I331))</f>
        <v/>
      </c>
    </row>
    <row r="332" spans="1:1" x14ac:dyDescent="0.35">
      <c r="A332" s="23" t="str">
        <f>IF(ISBLANK(Basisdaten!A332),"",CONCATENATE(Schüler_anlegen_speichern_unter!A332,";",Schüler_anlegen_speichern_unter!B332,";",Schüler_anlegen_speichern_unter!C332,";",Schüler_anlegen_speichern_unter!D332,";",Schüler_anlegen_speichern_unter!E332,";",Schüler_anlegen_speichern_unter!F332,";",Schüler_anlegen_speichern_unter!G332,";",Schüler_anlegen_speichern_unter!H332,";",Schüler_anlegen_speichern_unter!I332))</f>
        <v/>
      </c>
    </row>
    <row r="333" spans="1:1" x14ac:dyDescent="0.35">
      <c r="A333" s="23" t="str">
        <f>IF(ISBLANK(Basisdaten!A333),"",CONCATENATE(Schüler_anlegen_speichern_unter!A333,";",Schüler_anlegen_speichern_unter!B333,";",Schüler_anlegen_speichern_unter!C333,";",Schüler_anlegen_speichern_unter!D333,";",Schüler_anlegen_speichern_unter!E333,";",Schüler_anlegen_speichern_unter!F333,";",Schüler_anlegen_speichern_unter!G333,";",Schüler_anlegen_speichern_unter!H333,";",Schüler_anlegen_speichern_unter!I333))</f>
        <v/>
      </c>
    </row>
    <row r="334" spans="1:1" x14ac:dyDescent="0.35">
      <c r="A334" s="23" t="str">
        <f>IF(ISBLANK(Basisdaten!A334),"",CONCATENATE(Schüler_anlegen_speichern_unter!A334,";",Schüler_anlegen_speichern_unter!B334,";",Schüler_anlegen_speichern_unter!C334,";",Schüler_anlegen_speichern_unter!D334,";",Schüler_anlegen_speichern_unter!E334,";",Schüler_anlegen_speichern_unter!F334,";",Schüler_anlegen_speichern_unter!G334,";",Schüler_anlegen_speichern_unter!H334,";",Schüler_anlegen_speichern_unter!I334))</f>
        <v/>
      </c>
    </row>
    <row r="335" spans="1:1" x14ac:dyDescent="0.35">
      <c r="A335" s="23" t="str">
        <f>IF(ISBLANK(Basisdaten!A335),"",CONCATENATE(Schüler_anlegen_speichern_unter!A335,";",Schüler_anlegen_speichern_unter!B335,";",Schüler_anlegen_speichern_unter!C335,";",Schüler_anlegen_speichern_unter!D335,";",Schüler_anlegen_speichern_unter!E335,";",Schüler_anlegen_speichern_unter!F335,";",Schüler_anlegen_speichern_unter!G335,";",Schüler_anlegen_speichern_unter!H335,";",Schüler_anlegen_speichern_unter!I335))</f>
        <v/>
      </c>
    </row>
    <row r="336" spans="1:1" x14ac:dyDescent="0.35">
      <c r="A336" s="23" t="str">
        <f>IF(ISBLANK(Basisdaten!A336),"",CONCATENATE(Schüler_anlegen_speichern_unter!A336,";",Schüler_anlegen_speichern_unter!B336,";",Schüler_anlegen_speichern_unter!C336,";",Schüler_anlegen_speichern_unter!D336,";",Schüler_anlegen_speichern_unter!E336,";",Schüler_anlegen_speichern_unter!F336,";",Schüler_anlegen_speichern_unter!G336,";",Schüler_anlegen_speichern_unter!H336,";",Schüler_anlegen_speichern_unter!I336))</f>
        <v/>
      </c>
    </row>
    <row r="337" spans="1:1" x14ac:dyDescent="0.35">
      <c r="A337" s="23" t="str">
        <f>IF(ISBLANK(Basisdaten!A337),"",CONCATENATE(Schüler_anlegen_speichern_unter!A337,";",Schüler_anlegen_speichern_unter!B337,";",Schüler_anlegen_speichern_unter!C337,";",Schüler_anlegen_speichern_unter!D337,";",Schüler_anlegen_speichern_unter!E337,";",Schüler_anlegen_speichern_unter!F337,";",Schüler_anlegen_speichern_unter!G337,";",Schüler_anlegen_speichern_unter!H337,";",Schüler_anlegen_speichern_unter!I337))</f>
        <v/>
      </c>
    </row>
    <row r="338" spans="1:1" x14ac:dyDescent="0.35">
      <c r="A338" s="23" t="str">
        <f>IF(ISBLANK(Basisdaten!A338),"",CONCATENATE(Schüler_anlegen_speichern_unter!A338,";",Schüler_anlegen_speichern_unter!B338,";",Schüler_anlegen_speichern_unter!C338,";",Schüler_anlegen_speichern_unter!D338,";",Schüler_anlegen_speichern_unter!E338,";",Schüler_anlegen_speichern_unter!F338,";",Schüler_anlegen_speichern_unter!G338,";",Schüler_anlegen_speichern_unter!H338,";",Schüler_anlegen_speichern_unter!I338))</f>
        <v/>
      </c>
    </row>
    <row r="339" spans="1:1" x14ac:dyDescent="0.35">
      <c r="A339" s="23" t="str">
        <f>IF(ISBLANK(Basisdaten!A339),"",CONCATENATE(Schüler_anlegen_speichern_unter!A339,";",Schüler_anlegen_speichern_unter!B339,";",Schüler_anlegen_speichern_unter!C339,";",Schüler_anlegen_speichern_unter!D339,";",Schüler_anlegen_speichern_unter!E339,";",Schüler_anlegen_speichern_unter!F339,";",Schüler_anlegen_speichern_unter!G339,";",Schüler_anlegen_speichern_unter!H339,";",Schüler_anlegen_speichern_unter!I339))</f>
        <v/>
      </c>
    </row>
    <row r="340" spans="1:1" x14ac:dyDescent="0.35">
      <c r="A340" s="23" t="str">
        <f>IF(ISBLANK(Basisdaten!A340),"",CONCATENATE(Schüler_anlegen_speichern_unter!A340,";",Schüler_anlegen_speichern_unter!B340,";",Schüler_anlegen_speichern_unter!C340,";",Schüler_anlegen_speichern_unter!D340,";",Schüler_anlegen_speichern_unter!E340,";",Schüler_anlegen_speichern_unter!F340,";",Schüler_anlegen_speichern_unter!G340,";",Schüler_anlegen_speichern_unter!H340,";",Schüler_anlegen_speichern_unter!I340))</f>
        <v/>
      </c>
    </row>
    <row r="341" spans="1:1" x14ac:dyDescent="0.35">
      <c r="A341" s="23" t="str">
        <f>IF(ISBLANK(Basisdaten!A341),"",CONCATENATE(Schüler_anlegen_speichern_unter!A341,";",Schüler_anlegen_speichern_unter!B341,";",Schüler_anlegen_speichern_unter!C341,";",Schüler_anlegen_speichern_unter!D341,";",Schüler_anlegen_speichern_unter!E341,";",Schüler_anlegen_speichern_unter!F341,";",Schüler_anlegen_speichern_unter!G341,";",Schüler_anlegen_speichern_unter!H341,";",Schüler_anlegen_speichern_unter!I341))</f>
        <v/>
      </c>
    </row>
    <row r="342" spans="1:1" x14ac:dyDescent="0.35">
      <c r="A342" s="23" t="str">
        <f>IF(ISBLANK(Basisdaten!A342),"",CONCATENATE(Schüler_anlegen_speichern_unter!A342,";",Schüler_anlegen_speichern_unter!B342,";",Schüler_anlegen_speichern_unter!C342,";",Schüler_anlegen_speichern_unter!D342,";",Schüler_anlegen_speichern_unter!E342,";",Schüler_anlegen_speichern_unter!F342,";",Schüler_anlegen_speichern_unter!G342,";",Schüler_anlegen_speichern_unter!H342,";",Schüler_anlegen_speichern_unter!I342))</f>
        <v/>
      </c>
    </row>
    <row r="343" spans="1:1" x14ac:dyDescent="0.35">
      <c r="A343" s="23" t="str">
        <f>IF(ISBLANK(Basisdaten!A343),"",CONCATENATE(Schüler_anlegen_speichern_unter!A343,";",Schüler_anlegen_speichern_unter!B343,";",Schüler_anlegen_speichern_unter!C343,";",Schüler_anlegen_speichern_unter!D343,";",Schüler_anlegen_speichern_unter!E343,";",Schüler_anlegen_speichern_unter!F343,";",Schüler_anlegen_speichern_unter!G343,";",Schüler_anlegen_speichern_unter!H343,";",Schüler_anlegen_speichern_unter!I343))</f>
        <v/>
      </c>
    </row>
    <row r="344" spans="1:1" x14ac:dyDescent="0.35">
      <c r="A344" s="23" t="str">
        <f>IF(ISBLANK(Basisdaten!A344),"",CONCATENATE(Schüler_anlegen_speichern_unter!A344,";",Schüler_anlegen_speichern_unter!B344,";",Schüler_anlegen_speichern_unter!C344,";",Schüler_anlegen_speichern_unter!D344,";",Schüler_anlegen_speichern_unter!E344,";",Schüler_anlegen_speichern_unter!F344,";",Schüler_anlegen_speichern_unter!G344,";",Schüler_anlegen_speichern_unter!H344,";",Schüler_anlegen_speichern_unter!I344))</f>
        <v/>
      </c>
    </row>
    <row r="345" spans="1:1" x14ac:dyDescent="0.35">
      <c r="A345" s="23" t="str">
        <f>IF(ISBLANK(Basisdaten!A345),"",CONCATENATE(Schüler_anlegen_speichern_unter!A345,";",Schüler_anlegen_speichern_unter!B345,";",Schüler_anlegen_speichern_unter!C345,";",Schüler_anlegen_speichern_unter!D345,";",Schüler_anlegen_speichern_unter!E345,";",Schüler_anlegen_speichern_unter!F345,";",Schüler_anlegen_speichern_unter!G345,";",Schüler_anlegen_speichern_unter!H345,";",Schüler_anlegen_speichern_unter!I345))</f>
        <v/>
      </c>
    </row>
    <row r="346" spans="1:1" x14ac:dyDescent="0.35">
      <c r="A346" s="23" t="str">
        <f>IF(ISBLANK(Basisdaten!A346),"",CONCATENATE(Schüler_anlegen_speichern_unter!A346,";",Schüler_anlegen_speichern_unter!B346,";",Schüler_anlegen_speichern_unter!C346,";",Schüler_anlegen_speichern_unter!D346,";",Schüler_anlegen_speichern_unter!E346,";",Schüler_anlegen_speichern_unter!F346,";",Schüler_anlegen_speichern_unter!G346,";",Schüler_anlegen_speichern_unter!H346,";",Schüler_anlegen_speichern_unter!I346))</f>
        <v/>
      </c>
    </row>
    <row r="347" spans="1:1" x14ac:dyDescent="0.35">
      <c r="A347" s="23" t="str">
        <f>IF(ISBLANK(Basisdaten!A347),"",CONCATENATE(Schüler_anlegen_speichern_unter!A347,";",Schüler_anlegen_speichern_unter!B347,";",Schüler_anlegen_speichern_unter!C347,";",Schüler_anlegen_speichern_unter!D347,";",Schüler_anlegen_speichern_unter!E347,";",Schüler_anlegen_speichern_unter!F347,";",Schüler_anlegen_speichern_unter!G347,";",Schüler_anlegen_speichern_unter!H347,";",Schüler_anlegen_speichern_unter!I347))</f>
        <v/>
      </c>
    </row>
    <row r="348" spans="1:1" x14ac:dyDescent="0.35">
      <c r="A348" s="23" t="str">
        <f>IF(ISBLANK(Basisdaten!A348),"",CONCATENATE(Schüler_anlegen_speichern_unter!A348,";",Schüler_anlegen_speichern_unter!B348,";",Schüler_anlegen_speichern_unter!C348,";",Schüler_anlegen_speichern_unter!D348,";",Schüler_anlegen_speichern_unter!E348,";",Schüler_anlegen_speichern_unter!F348,";",Schüler_anlegen_speichern_unter!G348,";",Schüler_anlegen_speichern_unter!H348,";",Schüler_anlegen_speichern_unter!I348))</f>
        <v/>
      </c>
    </row>
    <row r="349" spans="1:1" x14ac:dyDescent="0.35">
      <c r="A349" s="23" t="str">
        <f>IF(ISBLANK(Basisdaten!A349),"",CONCATENATE(Schüler_anlegen_speichern_unter!A349,";",Schüler_anlegen_speichern_unter!B349,";",Schüler_anlegen_speichern_unter!C349,";",Schüler_anlegen_speichern_unter!D349,";",Schüler_anlegen_speichern_unter!E349,";",Schüler_anlegen_speichern_unter!F349,";",Schüler_anlegen_speichern_unter!G349,";",Schüler_anlegen_speichern_unter!H349,";",Schüler_anlegen_speichern_unter!I349))</f>
        <v/>
      </c>
    </row>
    <row r="350" spans="1:1" x14ac:dyDescent="0.35">
      <c r="A350" s="23" t="str">
        <f>IF(ISBLANK(Basisdaten!A350),"",CONCATENATE(Schüler_anlegen_speichern_unter!A350,";",Schüler_anlegen_speichern_unter!B350,";",Schüler_anlegen_speichern_unter!C350,";",Schüler_anlegen_speichern_unter!D350,";",Schüler_anlegen_speichern_unter!E350,";",Schüler_anlegen_speichern_unter!F350,";",Schüler_anlegen_speichern_unter!G350,";",Schüler_anlegen_speichern_unter!H350,";",Schüler_anlegen_speichern_unter!I350))</f>
        <v/>
      </c>
    </row>
    <row r="351" spans="1:1" x14ac:dyDescent="0.35">
      <c r="A351" s="23" t="str">
        <f>IF(ISBLANK(Basisdaten!A351),"",CONCATENATE(Schüler_anlegen_speichern_unter!A351,";",Schüler_anlegen_speichern_unter!B351,";",Schüler_anlegen_speichern_unter!C351,";",Schüler_anlegen_speichern_unter!D351,";",Schüler_anlegen_speichern_unter!E351,";",Schüler_anlegen_speichern_unter!F351,";",Schüler_anlegen_speichern_unter!G351,";",Schüler_anlegen_speichern_unter!H351,";",Schüler_anlegen_speichern_unter!I351))</f>
        <v/>
      </c>
    </row>
    <row r="352" spans="1:1" x14ac:dyDescent="0.35">
      <c r="A352" s="23" t="str">
        <f>IF(ISBLANK(Basisdaten!A352),"",CONCATENATE(Schüler_anlegen_speichern_unter!A352,";",Schüler_anlegen_speichern_unter!B352,";",Schüler_anlegen_speichern_unter!C352,";",Schüler_anlegen_speichern_unter!D352,";",Schüler_anlegen_speichern_unter!E352,";",Schüler_anlegen_speichern_unter!F352,";",Schüler_anlegen_speichern_unter!G352,";",Schüler_anlegen_speichern_unter!H352,";",Schüler_anlegen_speichern_unter!I352))</f>
        <v/>
      </c>
    </row>
    <row r="353" spans="1:1" x14ac:dyDescent="0.35">
      <c r="A353" s="23" t="str">
        <f>IF(ISBLANK(Basisdaten!A353),"",CONCATENATE(Schüler_anlegen_speichern_unter!A353,";",Schüler_anlegen_speichern_unter!B353,";",Schüler_anlegen_speichern_unter!C353,";",Schüler_anlegen_speichern_unter!D353,";",Schüler_anlegen_speichern_unter!E353,";",Schüler_anlegen_speichern_unter!F353,";",Schüler_anlegen_speichern_unter!G353,";",Schüler_anlegen_speichern_unter!H353,";",Schüler_anlegen_speichern_unter!I353))</f>
        <v/>
      </c>
    </row>
    <row r="354" spans="1:1" x14ac:dyDescent="0.35">
      <c r="A354" s="23" t="str">
        <f>IF(ISBLANK(Basisdaten!A354),"",CONCATENATE(Schüler_anlegen_speichern_unter!A354,";",Schüler_anlegen_speichern_unter!B354,";",Schüler_anlegen_speichern_unter!C354,";",Schüler_anlegen_speichern_unter!D354,";",Schüler_anlegen_speichern_unter!E354,";",Schüler_anlegen_speichern_unter!F354,";",Schüler_anlegen_speichern_unter!G354,";",Schüler_anlegen_speichern_unter!H354,";",Schüler_anlegen_speichern_unter!I354))</f>
        <v/>
      </c>
    </row>
    <row r="355" spans="1:1" x14ac:dyDescent="0.35">
      <c r="A355" s="23" t="str">
        <f>IF(ISBLANK(Basisdaten!A355),"",CONCATENATE(Schüler_anlegen_speichern_unter!A355,";",Schüler_anlegen_speichern_unter!B355,";",Schüler_anlegen_speichern_unter!C355,";",Schüler_anlegen_speichern_unter!D355,";",Schüler_anlegen_speichern_unter!E355,";",Schüler_anlegen_speichern_unter!F355,";",Schüler_anlegen_speichern_unter!G355,";",Schüler_anlegen_speichern_unter!H355,";",Schüler_anlegen_speichern_unter!I355))</f>
        <v/>
      </c>
    </row>
    <row r="356" spans="1:1" x14ac:dyDescent="0.35">
      <c r="A356" s="23" t="str">
        <f>IF(ISBLANK(Basisdaten!A356),"",CONCATENATE(Schüler_anlegen_speichern_unter!A356,";",Schüler_anlegen_speichern_unter!B356,";",Schüler_anlegen_speichern_unter!C356,";",Schüler_anlegen_speichern_unter!D356,";",Schüler_anlegen_speichern_unter!E356,";",Schüler_anlegen_speichern_unter!F356,";",Schüler_anlegen_speichern_unter!G356,";",Schüler_anlegen_speichern_unter!H356,";",Schüler_anlegen_speichern_unter!I356))</f>
        <v/>
      </c>
    </row>
    <row r="357" spans="1:1" x14ac:dyDescent="0.35">
      <c r="A357" s="23" t="str">
        <f>IF(ISBLANK(Basisdaten!A357),"",CONCATENATE(Schüler_anlegen_speichern_unter!A357,";",Schüler_anlegen_speichern_unter!B357,";",Schüler_anlegen_speichern_unter!C357,";",Schüler_anlegen_speichern_unter!D357,";",Schüler_anlegen_speichern_unter!E357,";",Schüler_anlegen_speichern_unter!F357,";",Schüler_anlegen_speichern_unter!G357,";",Schüler_anlegen_speichern_unter!H357,";",Schüler_anlegen_speichern_unter!I357))</f>
        <v/>
      </c>
    </row>
    <row r="358" spans="1:1" x14ac:dyDescent="0.35">
      <c r="A358" s="23" t="str">
        <f>IF(ISBLANK(Basisdaten!A358),"",CONCATENATE(Schüler_anlegen_speichern_unter!A358,";",Schüler_anlegen_speichern_unter!B358,";",Schüler_anlegen_speichern_unter!C358,";",Schüler_anlegen_speichern_unter!D358,";",Schüler_anlegen_speichern_unter!E358,";",Schüler_anlegen_speichern_unter!F358,";",Schüler_anlegen_speichern_unter!G358,";",Schüler_anlegen_speichern_unter!H358,";",Schüler_anlegen_speichern_unter!I358))</f>
        <v/>
      </c>
    </row>
    <row r="359" spans="1:1" x14ac:dyDescent="0.35">
      <c r="A359" s="23" t="str">
        <f>IF(ISBLANK(Basisdaten!A359),"",CONCATENATE(Schüler_anlegen_speichern_unter!A359,";",Schüler_anlegen_speichern_unter!B359,";",Schüler_anlegen_speichern_unter!C359,";",Schüler_anlegen_speichern_unter!D359,";",Schüler_anlegen_speichern_unter!E359,";",Schüler_anlegen_speichern_unter!F359,";",Schüler_anlegen_speichern_unter!G359,";",Schüler_anlegen_speichern_unter!H359,";",Schüler_anlegen_speichern_unter!I359))</f>
        <v/>
      </c>
    </row>
    <row r="360" spans="1:1" x14ac:dyDescent="0.35">
      <c r="A360" s="23" t="str">
        <f>IF(ISBLANK(Basisdaten!A360),"",CONCATENATE(Schüler_anlegen_speichern_unter!A360,";",Schüler_anlegen_speichern_unter!B360,";",Schüler_anlegen_speichern_unter!C360,";",Schüler_anlegen_speichern_unter!D360,";",Schüler_anlegen_speichern_unter!E360,";",Schüler_anlegen_speichern_unter!F360,";",Schüler_anlegen_speichern_unter!G360,";",Schüler_anlegen_speichern_unter!H360,";",Schüler_anlegen_speichern_unter!I360))</f>
        <v/>
      </c>
    </row>
    <row r="361" spans="1:1" x14ac:dyDescent="0.35">
      <c r="A361" s="23" t="str">
        <f>IF(ISBLANK(Basisdaten!A361),"",CONCATENATE(Schüler_anlegen_speichern_unter!A361,";",Schüler_anlegen_speichern_unter!B361,";",Schüler_anlegen_speichern_unter!C361,";",Schüler_anlegen_speichern_unter!D361,";",Schüler_anlegen_speichern_unter!E361,";",Schüler_anlegen_speichern_unter!F361,";",Schüler_anlegen_speichern_unter!G361,";",Schüler_anlegen_speichern_unter!H361,";",Schüler_anlegen_speichern_unter!I361))</f>
        <v/>
      </c>
    </row>
    <row r="362" spans="1:1" x14ac:dyDescent="0.35">
      <c r="A362" s="23" t="str">
        <f>IF(ISBLANK(Basisdaten!A362),"",CONCATENATE(Schüler_anlegen_speichern_unter!A362,";",Schüler_anlegen_speichern_unter!B362,";",Schüler_anlegen_speichern_unter!C362,";",Schüler_anlegen_speichern_unter!D362,";",Schüler_anlegen_speichern_unter!E362,";",Schüler_anlegen_speichern_unter!F362,";",Schüler_anlegen_speichern_unter!G362,";",Schüler_anlegen_speichern_unter!H362,";",Schüler_anlegen_speichern_unter!I362))</f>
        <v/>
      </c>
    </row>
    <row r="363" spans="1:1" x14ac:dyDescent="0.35">
      <c r="A363" s="23" t="str">
        <f>IF(ISBLANK(Basisdaten!A363),"",CONCATENATE(Schüler_anlegen_speichern_unter!A363,";",Schüler_anlegen_speichern_unter!B363,";",Schüler_anlegen_speichern_unter!C363,";",Schüler_anlegen_speichern_unter!D363,";",Schüler_anlegen_speichern_unter!E363,";",Schüler_anlegen_speichern_unter!F363,";",Schüler_anlegen_speichern_unter!G363,";",Schüler_anlegen_speichern_unter!H363,";",Schüler_anlegen_speichern_unter!I363))</f>
        <v/>
      </c>
    </row>
    <row r="364" spans="1:1" x14ac:dyDescent="0.35">
      <c r="A364" s="23" t="str">
        <f>IF(ISBLANK(Basisdaten!A364),"",CONCATENATE(Schüler_anlegen_speichern_unter!A364,";",Schüler_anlegen_speichern_unter!B364,";",Schüler_anlegen_speichern_unter!C364,";",Schüler_anlegen_speichern_unter!D364,";",Schüler_anlegen_speichern_unter!E364,";",Schüler_anlegen_speichern_unter!F364,";",Schüler_anlegen_speichern_unter!G364,";",Schüler_anlegen_speichern_unter!H364,";",Schüler_anlegen_speichern_unter!I364))</f>
        <v/>
      </c>
    </row>
    <row r="365" spans="1:1" x14ac:dyDescent="0.35">
      <c r="A365" s="23" t="str">
        <f>IF(ISBLANK(Basisdaten!A365),"",CONCATENATE(Schüler_anlegen_speichern_unter!A365,";",Schüler_anlegen_speichern_unter!B365,";",Schüler_anlegen_speichern_unter!C365,";",Schüler_anlegen_speichern_unter!D365,";",Schüler_anlegen_speichern_unter!E365,";",Schüler_anlegen_speichern_unter!F365,";",Schüler_anlegen_speichern_unter!G365,";",Schüler_anlegen_speichern_unter!H365,";",Schüler_anlegen_speichern_unter!I365))</f>
        <v/>
      </c>
    </row>
    <row r="366" spans="1:1" x14ac:dyDescent="0.35">
      <c r="A366" s="23" t="str">
        <f>IF(ISBLANK(Basisdaten!A366),"",CONCATENATE(Schüler_anlegen_speichern_unter!A366,";",Schüler_anlegen_speichern_unter!B366,";",Schüler_anlegen_speichern_unter!C366,";",Schüler_anlegen_speichern_unter!D366,";",Schüler_anlegen_speichern_unter!E366,";",Schüler_anlegen_speichern_unter!F366,";",Schüler_anlegen_speichern_unter!G366,";",Schüler_anlegen_speichern_unter!H366,";",Schüler_anlegen_speichern_unter!I366))</f>
        <v/>
      </c>
    </row>
    <row r="367" spans="1:1" x14ac:dyDescent="0.35">
      <c r="A367" s="23" t="str">
        <f>IF(ISBLANK(Basisdaten!A367),"",CONCATENATE(Schüler_anlegen_speichern_unter!A367,";",Schüler_anlegen_speichern_unter!B367,";",Schüler_anlegen_speichern_unter!C367,";",Schüler_anlegen_speichern_unter!D367,";",Schüler_anlegen_speichern_unter!E367,";",Schüler_anlegen_speichern_unter!F367,";",Schüler_anlegen_speichern_unter!G367,";",Schüler_anlegen_speichern_unter!H367,";",Schüler_anlegen_speichern_unter!I367))</f>
        <v/>
      </c>
    </row>
    <row r="368" spans="1:1" x14ac:dyDescent="0.35">
      <c r="A368" s="23" t="str">
        <f>IF(ISBLANK(Basisdaten!A368),"",CONCATENATE(Schüler_anlegen_speichern_unter!A368,";",Schüler_anlegen_speichern_unter!B368,";",Schüler_anlegen_speichern_unter!C368,";",Schüler_anlegen_speichern_unter!D368,";",Schüler_anlegen_speichern_unter!E368,";",Schüler_anlegen_speichern_unter!F368,";",Schüler_anlegen_speichern_unter!G368,";",Schüler_anlegen_speichern_unter!H368,";",Schüler_anlegen_speichern_unter!I368))</f>
        <v/>
      </c>
    </row>
    <row r="369" spans="1:1" x14ac:dyDescent="0.35">
      <c r="A369" s="23" t="str">
        <f>IF(ISBLANK(Basisdaten!A369),"",CONCATENATE(Schüler_anlegen_speichern_unter!A369,";",Schüler_anlegen_speichern_unter!B369,";",Schüler_anlegen_speichern_unter!C369,";",Schüler_anlegen_speichern_unter!D369,";",Schüler_anlegen_speichern_unter!E369,";",Schüler_anlegen_speichern_unter!F369,";",Schüler_anlegen_speichern_unter!G369,";",Schüler_anlegen_speichern_unter!H369,";",Schüler_anlegen_speichern_unter!I369))</f>
        <v/>
      </c>
    </row>
    <row r="370" spans="1:1" x14ac:dyDescent="0.35">
      <c r="A370" s="23" t="str">
        <f>IF(ISBLANK(Basisdaten!A370),"",CONCATENATE(Schüler_anlegen_speichern_unter!A370,";",Schüler_anlegen_speichern_unter!B370,";",Schüler_anlegen_speichern_unter!C370,";",Schüler_anlegen_speichern_unter!D370,";",Schüler_anlegen_speichern_unter!E370,";",Schüler_anlegen_speichern_unter!F370,";",Schüler_anlegen_speichern_unter!G370,";",Schüler_anlegen_speichern_unter!H370,";",Schüler_anlegen_speichern_unter!I370))</f>
        <v/>
      </c>
    </row>
    <row r="371" spans="1:1" x14ac:dyDescent="0.35">
      <c r="A371" s="23" t="str">
        <f>IF(ISBLANK(Basisdaten!A371),"",CONCATENATE(Schüler_anlegen_speichern_unter!A371,";",Schüler_anlegen_speichern_unter!B371,";",Schüler_anlegen_speichern_unter!C371,";",Schüler_anlegen_speichern_unter!D371,";",Schüler_anlegen_speichern_unter!E371,";",Schüler_anlegen_speichern_unter!F371,";",Schüler_anlegen_speichern_unter!G371,";",Schüler_anlegen_speichern_unter!H371,";",Schüler_anlegen_speichern_unter!I371))</f>
        <v/>
      </c>
    </row>
    <row r="372" spans="1:1" x14ac:dyDescent="0.35">
      <c r="A372" s="23" t="str">
        <f>IF(ISBLANK(Basisdaten!A372),"",CONCATENATE(Schüler_anlegen_speichern_unter!A372,";",Schüler_anlegen_speichern_unter!B372,";",Schüler_anlegen_speichern_unter!C372,";",Schüler_anlegen_speichern_unter!D372,";",Schüler_anlegen_speichern_unter!E372,";",Schüler_anlegen_speichern_unter!F372,";",Schüler_anlegen_speichern_unter!G372,";",Schüler_anlegen_speichern_unter!H372,";",Schüler_anlegen_speichern_unter!I372))</f>
        <v/>
      </c>
    </row>
    <row r="373" spans="1:1" x14ac:dyDescent="0.35">
      <c r="A373" s="23" t="str">
        <f>IF(ISBLANK(Basisdaten!A373),"",CONCATENATE(Schüler_anlegen_speichern_unter!A373,";",Schüler_anlegen_speichern_unter!B373,";",Schüler_anlegen_speichern_unter!C373,";",Schüler_anlegen_speichern_unter!D373,";",Schüler_anlegen_speichern_unter!E373,";",Schüler_anlegen_speichern_unter!F373,";",Schüler_anlegen_speichern_unter!G373,";",Schüler_anlegen_speichern_unter!H373,";",Schüler_anlegen_speichern_unter!I373))</f>
        <v/>
      </c>
    </row>
    <row r="374" spans="1:1" x14ac:dyDescent="0.35">
      <c r="A374" s="23" t="str">
        <f>IF(ISBLANK(Basisdaten!A374),"",CONCATENATE(Schüler_anlegen_speichern_unter!A374,";",Schüler_anlegen_speichern_unter!B374,";",Schüler_anlegen_speichern_unter!C374,";",Schüler_anlegen_speichern_unter!D374,";",Schüler_anlegen_speichern_unter!E374,";",Schüler_anlegen_speichern_unter!F374,";",Schüler_anlegen_speichern_unter!G374,";",Schüler_anlegen_speichern_unter!H374,";",Schüler_anlegen_speichern_unter!I374))</f>
        <v/>
      </c>
    </row>
    <row r="375" spans="1:1" x14ac:dyDescent="0.35">
      <c r="A375" s="23" t="str">
        <f>IF(ISBLANK(Basisdaten!A375),"",CONCATENATE(Schüler_anlegen_speichern_unter!A375,";",Schüler_anlegen_speichern_unter!B375,";",Schüler_anlegen_speichern_unter!C375,";",Schüler_anlegen_speichern_unter!D375,";",Schüler_anlegen_speichern_unter!E375,";",Schüler_anlegen_speichern_unter!F375,";",Schüler_anlegen_speichern_unter!G375,";",Schüler_anlegen_speichern_unter!H375,";",Schüler_anlegen_speichern_unter!I375))</f>
        <v/>
      </c>
    </row>
    <row r="376" spans="1:1" x14ac:dyDescent="0.35">
      <c r="A376" s="23" t="str">
        <f>IF(ISBLANK(Basisdaten!A376),"",CONCATENATE(Schüler_anlegen_speichern_unter!A376,";",Schüler_anlegen_speichern_unter!B376,";",Schüler_anlegen_speichern_unter!C376,";",Schüler_anlegen_speichern_unter!D376,";",Schüler_anlegen_speichern_unter!E376,";",Schüler_anlegen_speichern_unter!F376,";",Schüler_anlegen_speichern_unter!G376,";",Schüler_anlegen_speichern_unter!H376,";",Schüler_anlegen_speichern_unter!I376))</f>
        <v/>
      </c>
    </row>
    <row r="377" spans="1:1" x14ac:dyDescent="0.35">
      <c r="A377" s="23" t="str">
        <f>IF(ISBLANK(Basisdaten!A377),"",CONCATENATE(Schüler_anlegen_speichern_unter!A377,";",Schüler_anlegen_speichern_unter!B377,";",Schüler_anlegen_speichern_unter!C377,";",Schüler_anlegen_speichern_unter!D377,";",Schüler_anlegen_speichern_unter!E377,";",Schüler_anlegen_speichern_unter!F377,";",Schüler_anlegen_speichern_unter!G377,";",Schüler_anlegen_speichern_unter!H377,";",Schüler_anlegen_speichern_unter!I377))</f>
        <v/>
      </c>
    </row>
    <row r="378" spans="1:1" x14ac:dyDescent="0.35">
      <c r="A378" s="23" t="str">
        <f>IF(ISBLANK(Basisdaten!A378),"",CONCATENATE(Schüler_anlegen_speichern_unter!A378,";",Schüler_anlegen_speichern_unter!B378,";",Schüler_anlegen_speichern_unter!C378,";",Schüler_anlegen_speichern_unter!D378,";",Schüler_anlegen_speichern_unter!E378,";",Schüler_anlegen_speichern_unter!F378,";",Schüler_anlegen_speichern_unter!G378,";",Schüler_anlegen_speichern_unter!H378,";",Schüler_anlegen_speichern_unter!I378))</f>
        <v/>
      </c>
    </row>
    <row r="379" spans="1:1" x14ac:dyDescent="0.35">
      <c r="A379" s="23" t="str">
        <f>IF(ISBLANK(Basisdaten!A379),"",CONCATENATE(Schüler_anlegen_speichern_unter!A379,";",Schüler_anlegen_speichern_unter!B379,";",Schüler_anlegen_speichern_unter!C379,";",Schüler_anlegen_speichern_unter!D379,";",Schüler_anlegen_speichern_unter!E379,";",Schüler_anlegen_speichern_unter!F379,";",Schüler_anlegen_speichern_unter!G379,";",Schüler_anlegen_speichern_unter!H379,";",Schüler_anlegen_speichern_unter!I379))</f>
        <v/>
      </c>
    </row>
    <row r="380" spans="1:1" x14ac:dyDescent="0.35">
      <c r="A380" s="23" t="str">
        <f>IF(ISBLANK(Basisdaten!A380),"",CONCATENATE(Schüler_anlegen_speichern_unter!A380,";",Schüler_anlegen_speichern_unter!B380,";",Schüler_anlegen_speichern_unter!C380,";",Schüler_anlegen_speichern_unter!D380,";",Schüler_anlegen_speichern_unter!E380,";",Schüler_anlegen_speichern_unter!F380,";",Schüler_anlegen_speichern_unter!G380,";",Schüler_anlegen_speichern_unter!H380,";",Schüler_anlegen_speichern_unter!I380))</f>
        <v/>
      </c>
    </row>
    <row r="381" spans="1:1" x14ac:dyDescent="0.35">
      <c r="A381" s="23" t="str">
        <f>IF(ISBLANK(Basisdaten!A381),"",CONCATENATE(Schüler_anlegen_speichern_unter!A381,";",Schüler_anlegen_speichern_unter!B381,";",Schüler_anlegen_speichern_unter!C381,";",Schüler_anlegen_speichern_unter!D381,";",Schüler_anlegen_speichern_unter!E381,";",Schüler_anlegen_speichern_unter!F381,";",Schüler_anlegen_speichern_unter!G381,";",Schüler_anlegen_speichern_unter!H381,";",Schüler_anlegen_speichern_unter!I381))</f>
        <v/>
      </c>
    </row>
    <row r="382" spans="1:1" x14ac:dyDescent="0.35">
      <c r="A382" s="23" t="str">
        <f>IF(ISBLANK(Basisdaten!A382),"",CONCATENATE(Schüler_anlegen_speichern_unter!A382,";",Schüler_anlegen_speichern_unter!B382,";",Schüler_anlegen_speichern_unter!C382,";",Schüler_anlegen_speichern_unter!D382,";",Schüler_anlegen_speichern_unter!E382,";",Schüler_anlegen_speichern_unter!F382,";",Schüler_anlegen_speichern_unter!G382,";",Schüler_anlegen_speichern_unter!H382,";",Schüler_anlegen_speichern_unter!I382))</f>
        <v/>
      </c>
    </row>
    <row r="383" spans="1:1" x14ac:dyDescent="0.35">
      <c r="A383" s="23" t="str">
        <f>IF(ISBLANK(Basisdaten!A383),"",CONCATENATE(Schüler_anlegen_speichern_unter!A383,";",Schüler_anlegen_speichern_unter!B383,";",Schüler_anlegen_speichern_unter!C383,";",Schüler_anlegen_speichern_unter!D383,";",Schüler_anlegen_speichern_unter!E383,";",Schüler_anlegen_speichern_unter!F383,";",Schüler_anlegen_speichern_unter!G383,";",Schüler_anlegen_speichern_unter!H383,";",Schüler_anlegen_speichern_unter!I383))</f>
        <v/>
      </c>
    </row>
    <row r="384" spans="1:1" x14ac:dyDescent="0.35">
      <c r="A384" s="23" t="str">
        <f>IF(ISBLANK(Basisdaten!A384),"",CONCATENATE(Schüler_anlegen_speichern_unter!A384,";",Schüler_anlegen_speichern_unter!B384,";",Schüler_anlegen_speichern_unter!C384,";",Schüler_anlegen_speichern_unter!D384,";",Schüler_anlegen_speichern_unter!E384,";",Schüler_anlegen_speichern_unter!F384,";",Schüler_anlegen_speichern_unter!G384,";",Schüler_anlegen_speichern_unter!H384,";",Schüler_anlegen_speichern_unter!I384))</f>
        <v/>
      </c>
    </row>
    <row r="385" spans="1:1" x14ac:dyDescent="0.35">
      <c r="A385" s="23" t="str">
        <f>IF(ISBLANK(Basisdaten!A385),"",CONCATENATE(Schüler_anlegen_speichern_unter!A385,";",Schüler_anlegen_speichern_unter!B385,";",Schüler_anlegen_speichern_unter!C385,";",Schüler_anlegen_speichern_unter!D385,";",Schüler_anlegen_speichern_unter!E385,";",Schüler_anlegen_speichern_unter!F385,";",Schüler_anlegen_speichern_unter!G385,";",Schüler_anlegen_speichern_unter!H385,";",Schüler_anlegen_speichern_unter!I385))</f>
        <v/>
      </c>
    </row>
    <row r="386" spans="1:1" x14ac:dyDescent="0.35">
      <c r="A386" s="23" t="str">
        <f>IF(ISBLANK(Basisdaten!A386),"",CONCATENATE(Schüler_anlegen_speichern_unter!A386,";",Schüler_anlegen_speichern_unter!B386,";",Schüler_anlegen_speichern_unter!C386,";",Schüler_anlegen_speichern_unter!D386,";",Schüler_anlegen_speichern_unter!E386,";",Schüler_anlegen_speichern_unter!F386,";",Schüler_anlegen_speichern_unter!G386,";",Schüler_anlegen_speichern_unter!H386,";",Schüler_anlegen_speichern_unter!I386))</f>
        <v/>
      </c>
    </row>
    <row r="387" spans="1:1" x14ac:dyDescent="0.35">
      <c r="A387" s="23" t="str">
        <f>IF(ISBLANK(Basisdaten!A387),"",CONCATENATE(Schüler_anlegen_speichern_unter!A387,";",Schüler_anlegen_speichern_unter!B387,";",Schüler_anlegen_speichern_unter!C387,";",Schüler_anlegen_speichern_unter!D387,";",Schüler_anlegen_speichern_unter!E387,";",Schüler_anlegen_speichern_unter!F387,";",Schüler_anlegen_speichern_unter!G387,";",Schüler_anlegen_speichern_unter!H387,";",Schüler_anlegen_speichern_unter!I387))</f>
        <v/>
      </c>
    </row>
    <row r="388" spans="1:1" x14ac:dyDescent="0.35">
      <c r="A388" s="23" t="str">
        <f>IF(ISBLANK(Basisdaten!A388),"",CONCATENATE(Schüler_anlegen_speichern_unter!A388,";",Schüler_anlegen_speichern_unter!B388,";",Schüler_anlegen_speichern_unter!C388,";",Schüler_anlegen_speichern_unter!D388,";",Schüler_anlegen_speichern_unter!E388,";",Schüler_anlegen_speichern_unter!F388,";",Schüler_anlegen_speichern_unter!G388,";",Schüler_anlegen_speichern_unter!H388,";",Schüler_anlegen_speichern_unter!I388))</f>
        <v/>
      </c>
    </row>
    <row r="389" spans="1:1" x14ac:dyDescent="0.35">
      <c r="A389" s="23" t="str">
        <f>IF(ISBLANK(Basisdaten!A389),"",CONCATENATE(Schüler_anlegen_speichern_unter!A389,";",Schüler_anlegen_speichern_unter!B389,";",Schüler_anlegen_speichern_unter!C389,";",Schüler_anlegen_speichern_unter!D389,";",Schüler_anlegen_speichern_unter!E389,";",Schüler_anlegen_speichern_unter!F389,";",Schüler_anlegen_speichern_unter!G389,";",Schüler_anlegen_speichern_unter!H389,";",Schüler_anlegen_speichern_unter!I389))</f>
        <v/>
      </c>
    </row>
    <row r="390" spans="1:1" x14ac:dyDescent="0.35">
      <c r="A390" s="23" t="str">
        <f>IF(ISBLANK(Basisdaten!A390),"",CONCATENATE(Schüler_anlegen_speichern_unter!A390,";",Schüler_anlegen_speichern_unter!B390,";",Schüler_anlegen_speichern_unter!C390,";",Schüler_anlegen_speichern_unter!D390,";",Schüler_anlegen_speichern_unter!E390,";",Schüler_anlegen_speichern_unter!F390,";",Schüler_anlegen_speichern_unter!G390,";",Schüler_anlegen_speichern_unter!H390,";",Schüler_anlegen_speichern_unter!I390))</f>
        <v/>
      </c>
    </row>
    <row r="391" spans="1:1" x14ac:dyDescent="0.35">
      <c r="A391" s="23" t="str">
        <f>IF(ISBLANK(Basisdaten!A391),"",CONCATENATE(Schüler_anlegen_speichern_unter!A391,";",Schüler_anlegen_speichern_unter!B391,";",Schüler_anlegen_speichern_unter!C391,";",Schüler_anlegen_speichern_unter!D391,";",Schüler_anlegen_speichern_unter!E391,";",Schüler_anlegen_speichern_unter!F391,";",Schüler_anlegen_speichern_unter!G391,";",Schüler_anlegen_speichern_unter!H391,";",Schüler_anlegen_speichern_unter!I391))</f>
        <v/>
      </c>
    </row>
    <row r="392" spans="1:1" x14ac:dyDescent="0.35">
      <c r="A392" s="23" t="str">
        <f>IF(ISBLANK(Basisdaten!A392),"",CONCATENATE(Schüler_anlegen_speichern_unter!A392,";",Schüler_anlegen_speichern_unter!B392,";",Schüler_anlegen_speichern_unter!C392,";",Schüler_anlegen_speichern_unter!D392,";",Schüler_anlegen_speichern_unter!E392,";",Schüler_anlegen_speichern_unter!F392,";",Schüler_anlegen_speichern_unter!G392,";",Schüler_anlegen_speichern_unter!H392,";",Schüler_anlegen_speichern_unter!I392))</f>
        <v/>
      </c>
    </row>
    <row r="393" spans="1:1" x14ac:dyDescent="0.35">
      <c r="A393" s="23" t="str">
        <f>IF(ISBLANK(Basisdaten!A393),"",CONCATENATE(Schüler_anlegen_speichern_unter!A393,";",Schüler_anlegen_speichern_unter!B393,";",Schüler_anlegen_speichern_unter!C393,";",Schüler_anlegen_speichern_unter!D393,";",Schüler_anlegen_speichern_unter!E393,";",Schüler_anlegen_speichern_unter!F393,";",Schüler_anlegen_speichern_unter!G393,";",Schüler_anlegen_speichern_unter!H393,";",Schüler_anlegen_speichern_unter!I393))</f>
        <v/>
      </c>
    </row>
    <row r="394" spans="1:1" x14ac:dyDescent="0.35">
      <c r="A394" s="23" t="str">
        <f>IF(ISBLANK(Basisdaten!A394),"",CONCATENATE(Schüler_anlegen_speichern_unter!A394,";",Schüler_anlegen_speichern_unter!B394,";",Schüler_anlegen_speichern_unter!C394,";",Schüler_anlegen_speichern_unter!D394,";",Schüler_anlegen_speichern_unter!E394,";",Schüler_anlegen_speichern_unter!F394,";",Schüler_anlegen_speichern_unter!G394,";",Schüler_anlegen_speichern_unter!H394,";",Schüler_anlegen_speichern_unter!I394))</f>
        <v/>
      </c>
    </row>
    <row r="395" spans="1:1" x14ac:dyDescent="0.35">
      <c r="A395" s="23" t="str">
        <f>IF(ISBLANK(Basisdaten!A395),"",CONCATENATE(Schüler_anlegen_speichern_unter!A395,";",Schüler_anlegen_speichern_unter!B395,";",Schüler_anlegen_speichern_unter!C395,";",Schüler_anlegen_speichern_unter!D395,";",Schüler_anlegen_speichern_unter!E395,";",Schüler_anlegen_speichern_unter!F395,";",Schüler_anlegen_speichern_unter!G395,";",Schüler_anlegen_speichern_unter!H395,";",Schüler_anlegen_speichern_unter!I395))</f>
        <v/>
      </c>
    </row>
    <row r="396" spans="1:1" x14ac:dyDescent="0.35">
      <c r="A396" s="23" t="str">
        <f>IF(ISBLANK(Basisdaten!A396),"",CONCATENATE(Schüler_anlegen_speichern_unter!A396,";",Schüler_anlegen_speichern_unter!B396,";",Schüler_anlegen_speichern_unter!C396,";",Schüler_anlegen_speichern_unter!D396,";",Schüler_anlegen_speichern_unter!E396,";",Schüler_anlegen_speichern_unter!F396,";",Schüler_anlegen_speichern_unter!G396,";",Schüler_anlegen_speichern_unter!H396,";",Schüler_anlegen_speichern_unter!I396))</f>
        <v/>
      </c>
    </row>
    <row r="397" spans="1:1" x14ac:dyDescent="0.35">
      <c r="A397" s="23" t="str">
        <f>IF(ISBLANK(Basisdaten!A397),"",CONCATENATE(Schüler_anlegen_speichern_unter!A397,";",Schüler_anlegen_speichern_unter!B397,";",Schüler_anlegen_speichern_unter!C397,";",Schüler_anlegen_speichern_unter!D397,";",Schüler_anlegen_speichern_unter!E397,";",Schüler_anlegen_speichern_unter!F397,";",Schüler_anlegen_speichern_unter!G397,";",Schüler_anlegen_speichern_unter!H397,";",Schüler_anlegen_speichern_unter!I397))</f>
        <v/>
      </c>
    </row>
    <row r="398" spans="1:1" x14ac:dyDescent="0.35">
      <c r="A398" s="23" t="str">
        <f>IF(ISBLANK(Basisdaten!A398),"",CONCATENATE(Schüler_anlegen_speichern_unter!A398,";",Schüler_anlegen_speichern_unter!B398,";",Schüler_anlegen_speichern_unter!C398,";",Schüler_anlegen_speichern_unter!D398,";",Schüler_anlegen_speichern_unter!E398,";",Schüler_anlegen_speichern_unter!F398,";",Schüler_anlegen_speichern_unter!G398,";",Schüler_anlegen_speichern_unter!H398,";",Schüler_anlegen_speichern_unter!I398))</f>
        <v/>
      </c>
    </row>
    <row r="399" spans="1:1" x14ac:dyDescent="0.35">
      <c r="A399" s="23" t="str">
        <f>IF(ISBLANK(Basisdaten!A399),"",CONCATENATE(Schüler_anlegen_speichern_unter!A399,";",Schüler_anlegen_speichern_unter!B399,";",Schüler_anlegen_speichern_unter!C399,";",Schüler_anlegen_speichern_unter!D399,";",Schüler_anlegen_speichern_unter!E399,";",Schüler_anlegen_speichern_unter!F399,";",Schüler_anlegen_speichern_unter!G399,";",Schüler_anlegen_speichern_unter!H399,";",Schüler_anlegen_speichern_unter!I399))</f>
        <v/>
      </c>
    </row>
    <row r="400" spans="1:1" s="24" customFormat="1" x14ac:dyDescent="0.35"/>
  </sheetData>
  <sheetProtection algorithmName="SHA-512" hashValue="3jcpFbNDr23HPw1iUrKugtTfoCEgJGvsNvNtJ7cehEUS9UmutrhDttPYUpU101NwEcx2ioZqnFXxIAACxux9xw==" saltValue="MreRM5vw3QBJYGL4MQ8XPA==" spinCount="100000" sheet="1" objects="1" scenario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B125A-D48B-485F-8CF2-F79DF1D3EEF6}">
  <dimension ref="A1:C43"/>
  <sheetViews>
    <sheetView topLeftCell="A10" zoomScale="145" zoomScaleNormal="145" workbookViewId="0">
      <selection activeCell="C24" sqref="C24"/>
    </sheetView>
  </sheetViews>
  <sheetFormatPr baseColWidth="10" defaultColWidth="10.90625" defaultRowHeight="14.5" x14ac:dyDescent="0.35"/>
  <cols>
    <col min="1" max="16384" width="10.90625" style="17"/>
  </cols>
  <sheetData>
    <row r="1" spans="1:3" x14ac:dyDescent="0.35">
      <c r="A1" s="17" t="s">
        <v>19</v>
      </c>
      <c r="B1" s="17" t="s">
        <v>20</v>
      </c>
    </row>
    <row r="2" spans="1:3" x14ac:dyDescent="0.35">
      <c r="A2" s="17" t="s">
        <v>21</v>
      </c>
      <c r="B2" s="17" t="s">
        <v>20</v>
      </c>
    </row>
    <row r="3" spans="1:3" x14ac:dyDescent="0.35">
      <c r="A3" s="17" t="s">
        <v>22</v>
      </c>
      <c r="B3" s="17" t="s">
        <v>23</v>
      </c>
    </row>
    <row r="4" spans="1:3" x14ac:dyDescent="0.35">
      <c r="A4" s="17" t="s">
        <v>24</v>
      </c>
      <c r="B4" s="17" t="s">
        <v>25</v>
      </c>
    </row>
    <row r="5" spans="1:3" x14ac:dyDescent="0.35">
      <c r="A5" s="17" t="s">
        <v>26</v>
      </c>
      <c r="B5" s="17" t="s">
        <v>25</v>
      </c>
      <c r="C5" s="18"/>
    </row>
    <row r="6" spans="1:3" x14ac:dyDescent="0.35">
      <c r="A6" s="22" t="s">
        <v>75</v>
      </c>
      <c r="B6" s="22" t="s">
        <v>74</v>
      </c>
      <c r="C6" s="18"/>
    </row>
    <row r="7" spans="1:3" x14ac:dyDescent="0.35">
      <c r="A7" s="17" t="s">
        <v>27</v>
      </c>
      <c r="B7" s="17" t="s">
        <v>28</v>
      </c>
    </row>
    <row r="8" spans="1:3" x14ac:dyDescent="0.35">
      <c r="A8" s="17" t="s">
        <v>29</v>
      </c>
      <c r="B8" s="17" t="s">
        <v>30</v>
      </c>
    </row>
    <row r="9" spans="1:3" x14ac:dyDescent="0.35">
      <c r="A9" t="s">
        <v>76</v>
      </c>
      <c r="B9" s="22" t="s">
        <v>30</v>
      </c>
    </row>
    <row r="10" spans="1:3" x14ac:dyDescent="0.35">
      <c r="A10" s="17" t="s">
        <v>31</v>
      </c>
      <c r="B10" s="17" t="s">
        <v>32</v>
      </c>
    </row>
    <row r="11" spans="1:3" x14ac:dyDescent="0.35">
      <c r="A11" s="17" t="s">
        <v>33</v>
      </c>
      <c r="B11" s="17" t="s">
        <v>34</v>
      </c>
    </row>
    <row r="12" spans="1:3" x14ac:dyDescent="0.35">
      <c r="A12" s="17" t="s">
        <v>35</v>
      </c>
      <c r="B12" s="17" t="s">
        <v>36</v>
      </c>
    </row>
    <row r="13" spans="1:3" x14ac:dyDescent="0.35">
      <c r="A13" s="17" t="s">
        <v>37</v>
      </c>
      <c r="B13" s="17" t="s">
        <v>36</v>
      </c>
    </row>
    <row r="14" spans="1:3" x14ac:dyDescent="0.35">
      <c r="A14" s="17" t="s">
        <v>38</v>
      </c>
      <c r="B14" s="17" t="s">
        <v>36</v>
      </c>
    </row>
    <row r="15" spans="1:3" x14ac:dyDescent="0.35">
      <c r="A15" s="17" t="s">
        <v>39</v>
      </c>
      <c r="B15" s="17" t="s">
        <v>36</v>
      </c>
    </row>
    <row r="16" spans="1:3" x14ac:dyDescent="0.35">
      <c r="A16" s="17" t="s">
        <v>19</v>
      </c>
      <c r="B16" s="17" t="s">
        <v>36</v>
      </c>
    </row>
    <row r="17" spans="1:2" x14ac:dyDescent="0.35">
      <c r="A17" s="17" t="s">
        <v>40</v>
      </c>
      <c r="B17" s="17" t="s">
        <v>36</v>
      </c>
    </row>
    <row r="18" spans="1:2" x14ac:dyDescent="0.35">
      <c r="A18" s="17" t="s">
        <v>41</v>
      </c>
      <c r="B18" s="17" t="s">
        <v>42</v>
      </c>
    </row>
    <row r="19" spans="1:2" x14ac:dyDescent="0.35">
      <c r="A19" s="17" t="s">
        <v>43</v>
      </c>
      <c r="B19" s="17" t="s">
        <v>44</v>
      </c>
    </row>
    <row r="20" spans="1:2" x14ac:dyDescent="0.35">
      <c r="A20" s="17" t="s">
        <v>45</v>
      </c>
      <c r="B20" s="17" t="s">
        <v>44</v>
      </c>
    </row>
    <row r="21" spans="1:2" x14ac:dyDescent="0.35">
      <c r="A21" s="17" t="s">
        <v>46</v>
      </c>
      <c r="B21" s="17" t="s">
        <v>44</v>
      </c>
    </row>
    <row r="22" spans="1:2" x14ac:dyDescent="0.35">
      <c r="A22" s="17" t="s">
        <v>47</v>
      </c>
      <c r="B22" s="17" t="s">
        <v>44</v>
      </c>
    </row>
    <row r="23" spans="1:2" x14ac:dyDescent="0.35">
      <c r="A23" s="22" t="s">
        <v>77</v>
      </c>
      <c r="B23" s="22" t="s">
        <v>78</v>
      </c>
    </row>
    <row r="24" spans="1:2" x14ac:dyDescent="0.35">
      <c r="A24" s="22" t="s">
        <v>83</v>
      </c>
      <c r="B24" s="22" t="s">
        <v>78</v>
      </c>
    </row>
    <row r="25" spans="1:2" x14ac:dyDescent="0.35">
      <c r="A25" s="17" t="s">
        <v>48</v>
      </c>
      <c r="B25" s="17" t="s">
        <v>49</v>
      </c>
    </row>
    <row r="26" spans="1:2" x14ac:dyDescent="0.35">
      <c r="A26" s="17" t="s">
        <v>50</v>
      </c>
      <c r="B26" s="17" t="s">
        <v>49</v>
      </c>
    </row>
    <row r="27" spans="1:2" x14ac:dyDescent="0.35">
      <c r="A27" s="17" t="s">
        <v>51</v>
      </c>
      <c r="B27" s="17" t="s">
        <v>49</v>
      </c>
    </row>
    <row r="28" spans="1:2" x14ac:dyDescent="0.35">
      <c r="A28" s="17" t="s">
        <v>52</v>
      </c>
      <c r="B28" s="17" t="s">
        <v>49</v>
      </c>
    </row>
    <row r="29" spans="1:2" x14ac:dyDescent="0.35">
      <c r="A29" s="22" t="s">
        <v>79</v>
      </c>
      <c r="B29" s="22" t="s">
        <v>80</v>
      </c>
    </row>
    <row r="30" spans="1:2" x14ac:dyDescent="0.35">
      <c r="A30" s="17" t="s">
        <v>53</v>
      </c>
      <c r="B30" s="17" t="s">
        <v>54</v>
      </c>
    </row>
    <row r="31" spans="1:2" x14ac:dyDescent="0.35">
      <c r="A31" s="17" t="s">
        <v>55</v>
      </c>
      <c r="B31" s="17" t="s">
        <v>56</v>
      </c>
    </row>
    <row r="32" spans="1:2" x14ac:dyDescent="0.35">
      <c r="A32" s="17" t="s">
        <v>57</v>
      </c>
      <c r="B32" s="17" t="s">
        <v>58</v>
      </c>
    </row>
    <row r="33" spans="1:2" x14ac:dyDescent="0.35">
      <c r="A33" s="17" t="s">
        <v>59</v>
      </c>
      <c r="B33" s="17" t="s">
        <v>58</v>
      </c>
    </row>
    <row r="34" spans="1:2" x14ac:dyDescent="0.35">
      <c r="A34" s="17" t="s">
        <v>60</v>
      </c>
      <c r="B34" s="17" t="s">
        <v>58</v>
      </c>
    </row>
    <row r="35" spans="1:2" x14ac:dyDescent="0.35">
      <c r="A35" s="17" t="s">
        <v>61</v>
      </c>
      <c r="B35" s="17" t="s">
        <v>58</v>
      </c>
    </row>
    <row r="36" spans="1:2" x14ac:dyDescent="0.35">
      <c r="A36" s="17" t="s">
        <v>21</v>
      </c>
      <c r="B36" s="17" t="s">
        <v>58</v>
      </c>
    </row>
    <row r="37" spans="1:2" x14ac:dyDescent="0.35">
      <c r="A37" s="17" t="s">
        <v>62</v>
      </c>
      <c r="B37" s="17" t="s">
        <v>63</v>
      </c>
    </row>
    <row r="38" spans="1:2" x14ac:dyDescent="0.35">
      <c r="A38" s="17" t="s">
        <v>64</v>
      </c>
      <c r="B38" s="17" t="s">
        <v>63</v>
      </c>
    </row>
    <row r="39" spans="1:2" x14ac:dyDescent="0.35">
      <c r="A39" s="17" t="s">
        <v>65</v>
      </c>
      <c r="B39" s="17" t="s">
        <v>63</v>
      </c>
    </row>
    <row r="40" spans="1:2" x14ac:dyDescent="0.35">
      <c r="A40" s="17" t="s">
        <v>22</v>
      </c>
      <c r="B40" s="17" t="s">
        <v>63</v>
      </c>
    </row>
    <row r="41" spans="1:2" x14ac:dyDescent="0.35">
      <c r="A41" s="22" t="s">
        <v>81</v>
      </c>
      <c r="B41" s="22" t="s">
        <v>82</v>
      </c>
    </row>
    <row r="42" spans="1:2" x14ac:dyDescent="0.35">
      <c r="A42" s="22" t="s">
        <v>66</v>
      </c>
      <c r="B42" s="17" t="s">
        <v>34</v>
      </c>
    </row>
    <row r="43" spans="1:2" x14ac:dyDescent="0.35">
      <c r="A43" s="17" t="s">
        <v>67</v>
      </c>
      <c r="B43" s="19" t="s">
        <v>68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Basisdaten</vt:lpstr>
      <vt:lpstr>Schüler_anlegen_speichern_unter</vt:lpstr>
      <vt:lpstr>Schüler_anlegen_copy_paste</vt:lpstr>
      <vt:lpstr>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Schardt</dc:creator>
  <cp:lastModifiedBy>Tom Schardt</cp:lastModifiedBy>
  <cp:revision>0</cp:revision>
  <cp:lastPrinted>1601-01-01T00:00:00Z</cp:lastPrinted>
  <dcterms:created xsi:type="dcterms:W3CDTF">2020-09-07T13:18:38Z</dcterms:created>
  <dcterms:modified xsi:type="dcterms:W3CDTF">2022-06-29T11:09:28Z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